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860" activeTab="0"/>
  </bookViews>
  <sheets>
    <sheet name="MM STATPOP_Grafik 1" sheetId="1" r:id="rId1"/>
    <sheet name="MM STATPOP_Grafik 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<sst xmlns="http://schemas.openxmlformats.org/spreadsheetml/2006/main" count="29" uniqueCount="29">
  <si>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b/>
        <sz val="10"/>
        <rFont val="Arial"/>
        <family val="2"/>
      </rPr>
      <t>2015</t>
    </r>
  </si>
  <si>
    <r>
      <rPr>
        <sz val="10"/>
        <rFont val="Arial"/>
        <family val="2"/>
      </rPr>
      <t>Plessur</t>
    </r>
  </si>
  <si>
    <r>
      <rPr>
        <sz val="10"/>
        <rFont val="Arial"/>
        <family val="2"/>
      </rPr>
      <t>Partenz/Tavau</t>
    </r>
  </si>
  <si>
    <r>
      <rPr>
        <sz val="10"/>
        <rFont val="Arial"/>
        <family val="2"/>
      </rPr>
      <t>Landquart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</si>
  <si>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</si>
  <si>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Plaun</t>
    </r>
  </si>
  <si>
    <r>
      <rPr>
        <sz val="10"/>
        <rFont val="Arial"/>
        <family val="2"/>
      </rPr>
      <t>Malögia</t>
    </r>
  </si>
  <si>
    <r>
      <rPr>
        <sz val="10"/>
        <rFont val="Arial"/>
        <family val="2"/>
      </rPr>
      <t>Viamala</t>
    </r>
  </si>
  <si>
    <r>
      <rPr>
        <sz val="10"/>
        <rFont val="Arial"/>
        <family val="2"/>
      </rPr>
      <t xml:space="preserve">Engiadina bassa/Val Müstair </t>
    </r>
  </si>
  <si>
    <r>
      <rPr>
        <sz val="10"/>
        <rFont val="Arial"/>
        <family val="2"/>
      </rPr>
      <t>Moesa</t>
    </r>
  </si>
  <si>
    <r>
      <rPr>
        <sz val="10"/>
        <rFont val="Arial"/>
        <family val="2"/>
      </rPr>
      <t>Alvra</t>
    </r>
  </si>
  <si>
    <r>
      <rPr>
        <sz val="10"/>
        <rFont val="Arial"/>
        <family val="2"/>
      </rPr>
      <t>Bernina</t>
    </r>
  </si>
  <si>
    <r>
      <rPr>
        <b/>
        <sz val="10"/>
        <rFont val="Arial"/>
        <family val="2"/>
      </rPr>
      <t>Quozient da giuventetgna</t>
    </r>
  </si>
  <si>
    <r>
      <rPr>
        <b/>
        <sz val="10"/>
        <rFont val="Arial"/>
        <family val="2"/>
      </rPr>
      <t>Quozient da vegliadetgna</t>
    </r>
  </si>
  <si>
    <r>
      <rPr>
        <b/>
        <sz val="10"/>
        <color indexed="8"/>
        <rFont val="Arial"/>
        <family val="2"/>
      </rPr>
      <t>Midada tar la populaziun
permanenta 2005–2015, en %</t>
    </r>
  </si>
  <si>
    <r>
      <rPr>
        <b/>
        <sz val="10"/>
        <rFont val="Arial"/>
        <family val="2"/>
      </rPr>
      <t>GRISCHUN</t>
    </r>
  </si>
  <si>
    <r>
      <rPr>
        <sz val="10"/>
        <rFont val="Arial"/>
        <family val="2"/>
      </rPr>
      <t>Alvra</t>
    </r>
  </si>
  <si>
    <r>
      <rPr>
        <sz val="10"/>
        <rFont val="Arial"/>
        <family val="2"/>
      </rPr>
      <t>Bernina</t>
    </r>
  </si>
  <si>
    <r>
      <rPr>
        <sz val="10"/>
        <rFont val="Arial"/>
        <family val="2"/>
      </rPr>
      <t xml:space="preserve">Engiadina bassa/Val Müstair </t>
    </r>
  </si>
  <si>
    <r>
      <rPr>
        <sz val="10"/>
        <rFont val="Arial"/>
        <family val="2"/>
      </rPr>
      <t>Plaun</t>
    </r>
  </si>
  <si>
    <r>
      <rPr>
        <sz val="10"/>
        <rFont val="Arial"/>
        <family val="2"/>
      </rPr>
      <t>Landquart</t>
    </r>
  </si>
  <si>
    <r>
      <rPr>
        <sz val="10"/>
        <rFont val="Arial"/>
        <family val="2"/>
      </rPr>
      <t>Malögia</t>
    </r>
  </si>
  <si>
    <r>
      <rPr>
        <sz val="10"/>
        <rFont val="Arial"/>
        <family val="2"/>
      </rPr>
      <t>Moesa</t>
    </r>
  </si>
  <si>
    <r>
      <rPr>
        <sz val="10"/>
        <rFont val="Arial"/>
        <family val="2"/>
      </rPr>
      <t>Plessur</t>
    </r>
  </si>
  <si>
    <r>
      <rPr>
        <sz val="10"/>
        <rFont val="Arial"/>
        <family val="2"/>
      </rPr>
      <t>Partenz/Tavau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</si>
  <si>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</si>
  <si>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Viamala</t>
    </r>
  </si>
  <si>
    <r>
      <rPr>
        <i/>
        <sz val="10"/>
        <color indexed="8"/>
        <rFont val="Arial"/>
        <family val="2"/>
      </rPr>
      <t>Quozient da giuventetgna: dumber da persunas da 0-19 onns sin 100 persunas da 20-64 onns</t>
    </r>
  </si>
  <si>
    <r>
      <rPr>
        <i/>
        <sz val="10"/>
        <color indexed="8"/>
        <rFont val="Arial"/>
        <family val="2"/>
      </rPr>
      <t>Quozient da vegliadetgna: dumber da persunas da 65 onns e dapli sin 100 persunas da 20-64 onns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</si>
</sst>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3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  <xf numFmtId="0" fontId="66" fillId="32" borderId="9" applyNumberFormat="0" applyAlignment="0" applyProtection="0"/>
  </cellStyleXfs>
  <cellXfs count="29">
    <xf numFmtId="0" fontId="0" fillId="0" borderId="0" xfId="0" applyAlignment="1">
      <alignment/>
    </xf>
    <xf numFmtId="164" fontId="0" fillId="33" borderId="0" xfId="76" applyNumberFormat="1" applyFont="1" applyFill="1" applyAlignment="1">
      <alignment/>
    </xf>
    <xf numFmtId="164" fontId="19" fillId="0" borderId="10" xfId="76" applyNumberFormat="1" applyFont="1" applyFill="1" applyBorder="1" applyAlignment="1">
      <alignment/>
    </xf>
    <xf numFmtId="164" fontId="0" fillId="0" borderId="0" xfId="76" applyNumberFormat="1" applyFont="1" applyFill="1" applyAlignment="1">
      <alignment/>
    </xf>
    <xf numFmtId="0" fontId="19" fillId="0" borderId="0" xfId="0" applyFont="1" applyFill="1" applyBorder="1" applyAlignment="1">
      <alignment/>
    </xf>
    <xf numFmtId="164" fontId="19" fillId="0" borderId="11" xfId="76" applyNumberFormat="1" applyFont="1" applyFill="1" applyBorder="1" applyAlignment="1">
      <alignment horizontal="right"/>
    </xf>
    <xf numFmtId="164" fontId="0" fillId="0" borderId="0" xfId="76" applyNumberFormat="1" applyFont="1" applyFill="1" applyBorder="1" applyAlignment="1">
      <alignment/>
    </xf>
    <xf numFmtId="164" fontId="0" fillId="0" borderId="0" xfId="76" applyNumberFormat="1" applyFont="1" applyFill="1" applyBorder="1" applyAlignment="1" applyProtection="1">
      <alignment/>
      <protection locked="0"/>
    </xf>
    <xf numFmtId="164" fontId="19" fillId="0" borderId="0" xfId="76" applyNumberFormat="1" applyFont="1" applyFill="1" applyBorder="1" applyAlignment="1">
      <alignment horizontal="right"/>
    </xf>
    <xf numFmtId="164" fontId="0" fillId="0" borderId="0" xfId="76" applyNumberFormat="1" applyFont="1" applyFill="1" applyAlignment="1" applyProtection="1">
      <alignment/>
      <protection locked="0"/>
    </xf>
    <xf numFmtId="165" fontId="0" fillId="0" borderId="0" xfId="81" applyNumberFormat="1" applyFont="1" applyFill="1" applyAlignment="1">
      <alignment/>
    </xf>
    <xf numFmtId="165" fontId="0" fillId="0" borderId="0" xfId="81" applyNumberFormat="1" applyFont="1" applyFill="1" applyBorder="1" applyAlignment="1">
      <alignment/>
    </xf>
    <xf numFmtId="165" fontId="0" fillId="0" borderId="0" xfId="76" applyNumberFormat="1" applyFont="1" applyFill="1" applyBorder="1" applyAlignment="1">
      <alignment/>
    </xf>
    <xf numFmtId="165" fontId="0" fillId="0" borderId="0" xfId="76" applyNumberFormat="1" applyFont="1" applyFill="1" applyAlignment="1">
      <alignment/>
    </xf>
    <xf numFmtId="0" fontId="20" fillId="0" borderId="12" xfId="76" applyNumberFormat="1" applyFont="1" applyFill="1" applyBorder="1" applyAlignment="1">
      <alignment horizontal="center" vertical="center"/>
    </xf>
    <xf numFmtId="165" fontId="0" fillId="33" borderId="0" xfId="81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0" fillId="33" borderId="14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165" fontId="0" fillId="33" borderId="16" xfId="81" applyNumberFormat="1" applyFont="1" applyFill="1" applyBorder="1" applyAlignment="1">
      <alignment/>
    </xf>
    <xf numFmtId="0" fontId="46" fillId="33" borderId="17" xfId="0" applyFont="1" applyFill="1" applyBorder="1" applyAlignment="1">
      <alignment horizontal="right" wrapText="1"/>
    </xf>
    <xf numFmtId="165" fontId="19" fillId="33" borderId="18" xfId="0" applyNumberFormat="1" applyFont="1" applyFill="1" applyBorder="1" applyAlignment="1">
      <alignment/>
    </xf>
    <xf numFmtId="165" fontId="19" fillId="33" borderId="19" xfId="0" applyNumberFormat="1" applyFont="1" applyFill="1" applyBorder="1" applyAlignment="1">
      <alignment/>
    </xf>
    <xf numFmtId="0" fontId="20" fillId="33" borderId="20" xfId="0" applyFont="1" applyFill="1" applyBorder="1" applyAlignment="1">
      <alignment horizontal="right" vertical="center"/>
    </xf>
  </cellXfs>
  <cellStyles count="8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Gut" xfId="74"/>
    <cellStyle name="Gut 2" xfId="75"/>
    <cellStyle name="Comma" xfId="76"/>
    <cellStyle name="Neutral" xfId="77"/>
    <cellStyle name="Neutral 2" xfId="78"/>
    <cellStyle name="Notiz" xfId="79"/>
    <cellStyle name="Notiz 2" xfId="80"/>
    <cellStyle name="Percent" xfId="81"/>
    <cellStyle name="Schlecht" xfId="82"/>
    <cellStyle name="Schlecht 2" xfId="83"/>
    <cellStyle name="Standard 2" xfId="84"/>
    <cellStyle name="Überschrift" xfId="85"/>
    <cellStyle name="Überschrift 1" xfId="86"/>
    <cellStyle name="Überschrift 2" xfId="87"/>
    <cellStyle name="Überschrift 3" xfId="88"/>
    <cellStyle name="Überschrift 4" xfId="89"/>
    <cellStyle name="Überschrift 5" xfId="90"/>
    <cellStyle name="Verknüpfte Zelle" xfId="91"/>
    <cellStyle name="Verknüpfte Zelle 2" xfId="92"/>
    <cellStyle name="Currency" xfId="93"/>
    <cellStyle name="Currency [0]" xfId="94"/>
    <cellStyle name="Warnender Text" xfId="95"/>
    <cellStyle name="Warnender Text 2" xfId="96"/>
    <cellStyle name="Zelle überprüfen" xfId="97"/>
    <cellStyle name="Zelle überprüfen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5"/>
          <c:w val="0.9827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41'730 (0.1%)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26'257 (-0.2%)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24'532 (1.4%)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21'325 (0.2%)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20'158 (1.9%)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18'698 (-0.8%)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13'251 (0.0%)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9'476 (0.5%)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8'426 (1.1%)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8'138 (0.4%)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4'619 (-0.7%)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'MM STATPOP_Grafik 1'!$A$2:$A$12</c:f>
              <c:strCache/>
            </c:strRef>
          </c:cat>
          <c:val>
            <c:numRef>
              <c:f>'MM STATPOP_Grafik 1'!$B$2:$B$12</c:f>
              <c:numCache/>
            </c:numRef>
          </c:val>
        </c:ser>
        <c:axId val="31641158"/>
        <c:axId val="16334967"/>
      </c:bar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4967"/>
        <c:crosses val="autoZero"/>
        <c:auto val="1"/>
        <c:lblOffset val="100"/>
        <c:tickLblSkip val="1"/>
        <c:noMultiLvlLbl val="0"/>
      </c:catAx>
      <c:valAx>
        <c:axId val="16334967"/>
        <c:scaling>
          <c:orientation val="minMax"/>
          <c:max val="6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180975</xdr:rowOff>
    </xdr:from>
    <xdr:to>
      <xdr:col>18</xdr:col>
      <xdr:colOff>19050</xdr:colOff>
      <xdr:row>21</xdr:row>
      <xdr:rowOff>142875</xdr:rowOff>
    </xdr:to>
    <xdr:graphicFrame>
      <xdr:nvGraphicFramePr>
        <xdr:cNvPr id="1" name="Diagramm 2"/>
        <xdr:cNvGraphicFramePr/>
      </xdr:nvGraphicFramePr>
      <xdr:xfrm>
        <a:off x="5286375" y="180975"/>
        <a:ext cx="9115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J44" sqref="J44"/>
    </sheetView>
  </sheetViews>
  <sheetFormatPr defaultColWidth="11.421875" defaultRowHeight="12.75"/>
  <cols>
    <col min="1" max="1" width="21.00390625" style="3" customWidth="1"/>
    <col min="2" max="2" width="12.7109375" style="9" customWidth="1"/>
    <col min="3" max="3" width="10.57421875" style="9" customWidth="1"/>
    <col min="4" max="4" width="11.421875" style="13" customWidth="1"/>
    <col min="5" max="5" width="11.421875" style="3" customWidth="1"/>
    <col min="6" max="16384" width="11.421875" style="1" customWidth="1"/>
  </cols>
  <sheetData>
    <row r="1" spans="1:4" ht="28.5" customHeight="1">
      <c r="A1" s="2"/>
      <c r="B1" s="14" t="s">
        <v>0</v>
      </c>
      <c r="C1" s="14">
        <v>2014</v>
      </c>
      <c r="D1" s="10"/>
    </row>
    <row r="2" spans="1:5" ht="12.75">
      <c r="A2" s="4" t="s">
        <v>1</v>
      </c>
      <c r="B2" s="5">
        <v>41730</v>
      </c>
      <c r="C2" s="5">
        <v>41709</v>
      </c>
      <c r="D2" s="10">
        <f aca="true" t="shared" si="0" ref="D2:D12">B2/C2-1</f>
        <v>0.0005034884557288954</v>
      </c>
      <c r="E2" s="3">
        <f aca="true" t="shared" si="1" ref="E2:E12">B2-C2</f>
        <v>21</v>
      </c>
    </row>
    <row r="3" spans="1:5" ht="12.75">
      <c r="A3" s="4" t="s">
        <v>2</v>
      </c>
      <c r="B3" s="5">
        <v>26257</v>
      </c>
      <c r="C3" s="5">
        <v>26312</v>
      </c>
      <c r="D3" s="10">
        <f t="shared" si="0"/>
        <v>-0.002090301003344508</v>
      </c>
      <c r="E3" s="3">
        <f t="shared" si="1"/>
        <v>-55</v>
      </c>
    </row>
    <row r="4" spans="1:5" ht="12.75">
      <c r="A4" s="4" t="s">
        <v>3</v>
      </c>
      <c r="B4" s="5">
        <v>24532</v>
      </c>
      <c r="C4" s="5">
        <v>24188</v>
      </c>
      <c r="D4" s="10">
        <f t="shared" si="0"/>
        <v>0.014221928228873804</v>
      </c>
      <c r="E4" s="3">
        <f t="shared" si="1"/>
        <v>344</v>
      </c>
    </row>
    <row r="5" spans="1:5" ht="12.75">
      <c r="A5" s="4" t="s">
        <v>4</v>
      </c>
      <c r="B5" s="5">
        <v>21325</v>
      </c>
      <c r="C5" s="5">
        <v>21279</v>
      </c>
      <c r="D5" s="10">
        <f t="shared" si="0"/>
        <v>0.0021617557216033756</v>
      </c>
      <c r="E5" s="3">
        <f t="shared" si="1"/>
        <v>46</v>
      </c>
    </row>
    <row r="6" spans="1:5" ht="12.75">
      <c r="A6" s="4" t="s">
        <v>5</v>
      </c>
      <c r="B6" s="5">
        <v>20158</v>
      </c>
      <c r="C6" s="5">
        <v>19781</v>
      </c>
      <c r="D6" s="10">
        <f t="shared" si="0"/>
        <v>0.01905869268489968</v>
      </c>
      <c r="E6" s="3">
        <f t="shared" si="1"/>
        <v>377</v>
      </c>
    </row>
    <row r="7" spans="1:5" ht="12.75">
      <c r="A7" s="4" t="s">
        <v>6</v>
      </c>
      <c r="B7" s="5">
        <v>18698</v>
      </c>
      <c r="C7" s="5">
        <v>18853</v>
      </c>
      <c r="D7" s="10">
        <f t="shared" si="0"/>
        <v>-0.008221503209038361</v>
      </c>
      <c r="E7" s="3">
        <f t="shared" si="1"/>
        <v>-155</v>
      </c>
    </row>
    <row r="8" spans="1:5" ht="12.75">
      <c r="A8" s="4" t="s">
        <v>7</v>
      </c>
      <c r="B8" s="5">
        <v>13251</v>
      </c>
      <c r="C8" s="5">
        <v>13246</v>
      </c>
      <c r="D8" s="10">
        <f t="shared" si="0"/>
        <v>0.000377472444511584</v>
      </c>
      <c r="E8" s="3">
        <f t="shared" si="1"/>
        <v>5</v>
      </c>
    </row>
    <row r="9" spans="1:5" ht="12.75">
      <c r="A9" s="4" t="s">
        <v>8</v>
      </c>
      <c r="B9" s="5">
        <v>9476</v>
      </c>
      <c r="C9" s="5">
        <v>9426</v>
      </c>
      <c r="D9" s="10">
        <f t="shared" si="0"/>
        <v>0.00530447697856995</v>
      </c>
      <c r="E9" s="3">
        <f t="shared" si="1"/>
        <v>50</v>
      </c>
    </row>
    <row r="10" spans="1:5" ht="12.75">
      <c r="A10" s="4" t="s">
        <v>9</v>
      </c>
      <c r="B10" s="5">
        <v>8426</v>
      </c>
      <c r="C10" s="5">
        <v>8338</v>
      </c>
      <c r="D10" s="10">
        <f t="shared" si="0"/>
        <v>0.01055408970976246</v>
      </c>
      <c r="E10" s="3">
        <f t="shared" si="1"/>
        <v>88</v>
      </c>
    </row>
    <row r="11" spans="1:5" ht="12.75">
      <c r="A11" s="4" t="s">
        <v>10</v>
      </c>
      <c r="B11" s="5">
        <v>8138</v>
      </c>
      <c r="C11" s="5">
        <v>8102</v>
      </c>
      <c r="D11" s="10">
        <f t="shared" si="0"/>
        <v>0.004443347321648972</v>
      </c>
      <c r="E11" s="3">
        <f t="shared" si="1"/>
        <v>36</v>
      </c>
    </row>
    <row r="12" spans="1:5" ht="12.75">
      <c r="A12" s="4" t="s">
        <v>11</v>
      </c>
      <c r="B12" s="5">
        <v>4619</v>
      </c>
      <c r="C12" s="5">
        <v>4652</v>
      </c>
      <c r="D12" s="10">
        <f t="shared" si="0"/>
        <v>-0.007093723129836582</v>
      </c>
      <c r="E12" s="3">
        <f t="shared" si="1"/>
        <v>-33</v>
      </c>
    </row>
    <row r="13" spans="1:4" ht="12.75">
      <c r="A13" s="6"/>
      <c r="B13" s="6"/>
      <c r="C13" s="7"/>
      <c r="D13" s="11"/>
    </row>
    <row r="14" spans="1:4" ht="12.75">
      <c r="A14" s="6"/>
      <c r="B14" s="7"/>
      <c r="C14" s="7"/>
      <c r="D14" s="11"/>
    </row>
    <row r="15" spans="1:4" ht="12.75">
      <c r="A15" s="4"/>
      <c r="B15" s="8"/>
      <c r="C15" s="8"/>
      <c r="D15" s="11"/>
    </row>
    <row r="16" spans="1:4" ht="12.75">
      <c r="A16" s="6"/>
      <c r="B16" s="7"/>
      <c r="C16" s="7"/>
      <c r="D16" s="12"/>
    </row>
    <row r="17" spans="1:5" ht="12.75">
      <c r="A17" s="6"/>
      <c r="B17" s="7"/>
      <c r="C17" s="7"/>
      <c r="D17" s="7"/>
      <c r="E17" s="7"/>
    </row>
    <row r="18" spans="1:4" ht="12.75">
      <c r="A18" s="6"/>
      <c r="B18" s="7"/>
      <c r="C18" s="7"/>
      <c r="D18" s="12"/>
    </row>
    <row r="19" spans="1:4" ht="12.75">
      <c r="A19" s="6"/>
      <c r="B19" s="7"/>
      <c r="C19" s="7"/>
      <c r="D19" s="12"/>
    </row>
    <row r="20" spans="1:4" ht="12.75">
      <c r="A20" s="6"/>
      <c r="B20" s="7"/>
      <c r="C20" s="7"/>
      <c r="D20" s="12"/>
    </row>
  </sheetData>
  <sheetProtection/>
  <printOptions/>
  <pageMargins left="0.7" right="0.7" top="0.787401575" bottom="0.787401575" header="0.3" footer="0.3"/>
  <pageSetup orientation="portrait" paperSize="9"/>
  <ignoredErrors>
    <ignoredError sqref="B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5.421875" style="16" customWidth="1"/>
    <col min="2" max="2" width="15.140625" style="16" bestFit="1" customWidth="1"/>
    <col min="3" max="3" width="13.57421875" style="16" bestFit="1" customWidth="1"/>
    <col min="4" max="4" width="24.421875" style="16" bestFit="1" customWidth="1"/>
    <col min="5" max="5" width="26.00390625" style="16" customWidth="1"/>
    <col min="6" max="16384" width="11.421875" style="16" customWidth="1"/>
  </cols>
  <sheetData>
    <row r="2" ht="12.75">
      <c r="A2" s="17"/>
    </row>
    <row r="3" spans="1:4" ht="38.25">
      <c r="A3" s="20"/>
      <c r="B3" s="28" t="s">
        <v>12</v>
      </c>
      <c r="C3" s="28" t="s">
        <v>13</v>
      </c>
      <c r="D3" s="25" t="s">
        <v>14</v>
      </c>
    </row>
    <row r="4" spans="1:5" ht="12.75">
      <c r="A4" s="21" t="s">
        <v>15</v>
      </c>
      <c r="B4" s="15">
        <v>0.29859957863427933</v>
      </c>
      <c r="C4" s="15">
        <v>0.3258065848721444</v>
      </c>
      <c r="D4" s="26">
        <v>0.04689488453326085</v>
      </c>
      <c r="E4" s="18"/>
    </row>
    <row r="5" spans="1:5" ht="12.75">
      <c r="A5" s="22" t="s">
        <v>16</v>
      </c>
      <c r="B5" s="15">
        <v>0.2672727272727273</v>
      </c>
      <c r="C5" s="15">
        <v>0.37676767676767675</v>
      </c>
      <c r="D5" s="26">
        <v>-0.012857836001940792</v>
      </c>
      <c r="E5" s="18"/>
    </row>
    <row r="6" spans="1:5" ht="12.75">
      <c r="A6" s="22" t="s">
        <v>17</v>
      </c>
      <c r="B6" s="15">
        <v>0.327063339731286</v>
      </c>
      <c r="C6" s="15">
        <v>0.44606525911708256</v>
      </c>
      <c r="D6" s="26">
        <v>-0.014087513340448221</v>
      </c>
      <c r="E6" s="18"/>
    </row>
    <row r="7" spans="1:5" ht="12.75">
      <c r="A7" s="22" t="s">
        <v>18</v>
      </c>
      <c r="B7" s="15">
        <v>0.30720562390158174</v>
      </c>
      <c r="C7" s="15">
        <v>0.3581722319859402</v>
      </c>
      <c r="D7" s="26">
        <v>0.014995715509854346</v>
      </c>
      <c r="E7" s="18"/>
    </row>
    <row r="8" spans="1:5" ht="12.75">
      <c r="A8" s="22" t="s">
        <v>19</v>
      </c>
      <c r="B8" s="15">
        <v>0.3376592165344869</v>
      </c>
      <c r="C8" s="15">
        <v>0.27717696066650643</v>
      </c>
      <c r="D8" s="26">
        <v>0.14086818722055572</v>
      </c>
      <c r="E8" s="18"/>
    </row>
    <row r="9" spans="1:5" ht="12.75">
      <c r="A9" s="22" t="s">
        <v>20</v>
      </c>
      <c r="B9" s="15">
        <v>0.324779678589943</v>
      </c>
      <c r="C9" s="15">
        <v>0.26490409538621046</v>
      </c>
      <c r="D9" s="26">
        <v>0.12300297550926986</v>
      </c>
      <c r="E9" s="18"/>
    </row>
    <row r="10" spans="1:5" ht="12.75">
      <c r="A10" s="22" t="s">
        <v>21</v>
      </c>
      <c r="B10" s="15">
        <v>0.2710375126732004</v>
      </c>
      <c r="C10" s="15">
        <v>0.30871916187901316</v>
      </c>
      <c r="D10" s="26">
        <v>0.04265878547928392</v>
      </c>
      <c r="E10" s="18"/>
    </row>
    <row r="11" spans="1:5" ht="12.75">
      <c r="A11" s="22" t="s">
        <v>22</v>
      </c>
      <c r="B11" s="15">
        <v>0.27793974732750243</v>
      </c>
      <c r="C11" s="15">
        <v>0.3597667638483965</v>
      </c>
      <c r="D11" s="26">
        <v>0.09727829144419853</v>
      </c>
      <c r="E11" s="18"/>
    </row>
    <row r="12" spans="1:5" ht="12.75">
      <c r="A12" s="22" t="s">
        <v>23</v>
      </c>
      <c r="B12" s="15">
        <v>0.26128175957527494</v>
      </c>
      <c r="C12" s="15">
        <v>0.3211983314372393</v>
      </c>
      <c r="D12" s="26">
        <v>0.050762955129173504</v>
      </c>
      <c r="E12" s="18"/>
    </row>
    <row r="13" spans="1:5" ht="12.75">
      <c r="A13" s="22" t="s">
        <v>24</v>
      </c>
      <c r="B13" s="15">
        <v>0.3117312855091465</v>
      </c>
      <c r="C13" s="15">
        <v>0.327589436224012</v>
      </c>
      <c r="D13" s="26">
        <v>0.014332071389940415</v>
      </c>
      <c r="E13" s="18"/>
    </row>
    <row r="14" spans="1:5" ht="12.75">
      <c r="A14" s="22" t="s">
        <v>25</v>
      </c>
      <c r="B14" s="15">
        <v>0.29889533497576093</v>
      </c>
      <c r="C14" s="15">
        <v>0.3958515457363109</v>
      </c>
      <c r="D14" s="26">
        <v>-0.04243376740008986</v>
      </c>
      <c r="E14" s="18"/>
    </row>
    <row r="15" spans="1:5" ht="12.75">
      <c r="A15" s="23" t="s">
        <v>26</v>
      </c>
      <c r="B15" s="24">
        <v>0.3418727915194346</v>
      </c>
      <c r="C15" s="24">
        <v>0.3303886925795053</v>
      </c>
      <c r="D15" s="27">
        <v>0.05653005900175412</v>
      </c>
      <c r="E15" s="18"/>
    </row>
    <row r="17" spans="1:2" ht="12.75">
      <c r="A17" s="19" t="s">
        <v>27</v>
      </c>
      <c r="B17" s="19"/>
    </row>
    <row r="18" spans="1:2" ht="12.75">
      <c r="A18" s="19" t="s">
        <v>28</v>
      </c>
      <c r="B18" s="1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Hardegger Thomas</cp:lastModifiedBy>
  <dcterms:created xsi:type="dcterms:W3CDTF">2015-08-10T12:30:18Z</dcterms:created>
  <dcterms:modified xsi:type="dcterms:W3CDTF">2016-08-26T07:23:42Z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0x010100016D227143960D41BCEC8989680EC23F</vt:lpwstr>
  </property>
  <property fmtid="{D5CDD505-2E9C-101B-9397-08002B2CF9AE}" pid="3" name="Sitzung">
    <vt:lpwstr/>
  </property>
  <property fmtid="{D5CDD505-2E9C-101B-9397-08002B2CF9AE}" pid="4" name="Language">
    <vt:lpwstr>DE</vt:lpwstr>
  </property>
  <property fmtid="{D5CDD505-2E9C-101B-9397-08002B2CF9AE}" pid="5" name="CustomerID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