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Spezialsteuern\Quellensteuer Sektionsleitung\Wegleitungen Merkblätter Formulare\2022\Formulare\Homepage\"/>
    </mc:Choice>
  </mc:AlternateContent>
  <bookViews>
    <workbookView xWindow="-45" yWindow="3360" windowWidth="15090" windowHeight="8460"/>
  </bookViews>
  <sheets>
    <sheet name="Abrechnungsformular" sheetId="2" r:id="rId1"/>
  </sheets>
  <definedNames>
    <definedName name="_xlnm.Print_Area" localSheetId="0">Abrechnungsformular!$A$1:$K$28</definedName>
    <definedName name="Text10" localSheetId="0">Abrechnungsformular!$A$17</definedName>
    <definedName name="Text13" localSheetId="0">Abrechnungsformular!#REF!</definedName>
    <definedName name="Text4" localSheetId="0">Abrechnungsformular!$B$8</definedName>
    <definedName name="Text6" localSheetId="0">Abrechnungsformular!$A$18</definedName>
    <definedName name="Text7" localSheetId="0">Abrechnungsformular!$B$9</definedName>
    <definedName name="Text8" localSheetId="0">Abrechnungsformular!$C$6</definedName>
    <definedName name="Text9" localSheetId="0">Abrechnungsformular!$A$16</definedName>
  </definedNames>
  <calcPr calcId="162913"/>
</workbook>
</file>

<file path=xl/calcChain.xml><?xml version="1.0" encoding="utf-8"?>
<calcChain xmlns="http://schemas.openxmlformats.org/spreadsheetml/2006/main">
  <c r="G14" i="2" l="1"/>
  <c r="G15" i="2"/>
  <c r="G16" i="2"/>
  <c r="G17" i="2"/>
  <c r="G13" i="2"/>
  <c r="H13" i="2" l="1"/>
  <c r="I17" i="2" l="1"/>
  <c r="J17" i="2" s="1"/>
  <c r="I14" i="2"/>
  <c r="J14" i="2" s="1"/>
  <c r="I13" i="2"/>
  <c r="H15" i="2"/>
  <c r="I15" i="2" s="1"/>
  <c r="J15" i="2" s="1"/>
  <c r="K15" i="2" s="1"/>
  <c r="H16" i="2"/>
  <c r="I16" i="2" s="1"/>
  <c r="J16" i="2" s="1"/>
  <c r="K16" i="2" s="1"/>
  <c r="H17" i="2"/>
  <c r="H14" i="2"/>
  <c r="J13" i="2" l="1"/>
  <c r="K13" i="2" s="1"/>
  <c r="K14" i="2"/>
  <c r="K17" i="2"/>
  <c r="K18" i="2" l="1"/>
  <c r="K19" i="2" l="1"/>
  <c r="K20" i="2" s="1"/>
</calcChain>
</file>

<file path=xl/sharedStrings.xml><?xml version="1.0" encoding="utf-8"?>
<sst xmlns="http://schemas.openxmlformats.org/spreadsheetml/2006/main" count="44" uniqueCount="44">
  <si>
    <t xml:space="preserve">   (vor Abzug allfälliger Vermittlungsprovisionen)</t>
  </si>
  <si>
    <t xml:space="preserve"> - sämtliche Zulagen</t>
  </si>
  <si>
    <t xml:space="preserve"> - Naturalleistungen (Unterkunft, Verpflegung usw.)</t>
  </si>
  <si>
    <t xml:space="preserve"> - Spesenvergütungen (Reisekosten, Auslagen)</t>
  </si>
  <si>
    <r>
      <t>Tage</t>
    </r>
    <r>
      <rPr>
        <vertAlign val="superscript"/>
        <sz val="8"/>
        <rFont val="Arial"/>
        <family val="2"/>
      </rPr>
      <t>1</t>
    </r>
  </si>
  <si>
    <t>Formular 121</t>
  </si>
  <si>
    <t xml:space="preserve"> - Lohn, Entschädigung, Honorar, Gage, Trinkgeld</t>
  </si>
  <si>
    <t>Einzahlung erst auf Rechnung</t>
  </si>
  <si>
    <t>Abteilung Spezialsteuern · Sektion Quellensteuer · Steinbruchstrasse 18 · CH-7001 Chur</t>
  </si>
  <si>
    <t>und mehr</t>
  </si>
  <si>
    <t>bis</t>
  </si>
  <si>
    <t>Diese Abrechnung ist innert 30 Tagen nach Ende des Auftritts einzureichen.</t>
  </si>
  <si>
    <r>
      <rPr>
        <b/>
        <sz val="8"/>
        <rFont val="Arial"/>
        <family val="2"/>
      </rPr>
      <t>K</t>
    </r>
    <r>
      <rPr>
        <sz val="8"/>
        <rFont val="Arial"/>
        <family val="2"/>
      </rPr>
      <t xml:space="preserve"> = Künstler
</t>
    </r>
    <r>
      <rPr>
        <b/>
        <sz val="8"/>
        <rFont val="Arial"/>
        <family val="2"/>
      </rPr>
      <t>S</t>
    </r>
    <r>
      <rPr>
        <sz val="8"/>
        <rFont val="Arial"/>
        <family val="2"/>
      </rPr>
      <t xml:space="preserve"> = Sportler
</t>
    </r>
    <r>
      <rPr>
        <b/>
        <sz val="8"/>
        <rFont val="Arial"/>
        <family val="2"/>
      </rPr>
      <t>R</t>
    </r>
    <r>
      <rPr>
        <sz val="8"/>
        <rFont val="Arial"/>
        <family val="2"/>
      </rPr>
      <t xml:space="preserve"> = Referent</t>
    </r>
  </si>
  <si>
    <t>Total oder Übertrag</t>
  </si>
  <si>
    <t xml:space="preserve">Abzuliefernder Betrag </t>
  </si>
  <si>
    <r>
      <t>1</t>
    </r>
    <r>
      <rPr>
        <sz val="8"/>
        <rFont val="Arial"/>
        <family val="2"/>
      </rPr>
      <t xml:space="preserve"> Anzahl Auftrittstage</t>
    </r>
  </si>
  <si>
    <r>
      <t>2</t>
    </r>
    <r>
      <rPr>
        <sz val="8"/>
        <rFont val="Arial"/>
        <family val="2"/>
      </rPr>
      <t xml:space="preserve"> Als Bruttoentschädigung gelten:</t>
    </r>
  </si>
  <si>
    <t>Anzahl
Personen</t>
  </si>
  <si>
    <r>
      <rPr>
        <b/>
        <sz val="8"/>
        <rFont val="Arial"/>
        <family val="2"/>
      </rPr>
      <t>Auftrittsort</t>
    </r>
    <r>
      <rPr>
        <sz val="8"/>
        <rFont val="Arial"/>
        <family val="2"/>
      </rPr>
      <t xml:space="preserve">
(Gemeinde)     </t>
    </r>
  </si>
  <si>
    <t xml:space="preserve">  Steuerverwaltung des Kantons Graubünden</t>
  </si>
  <si>
    <t xml:space="preserve">  Administraziun da taglia dal chantun Grischun</t>
  </si>
  <si>
    <t xml:space="preserve">  Amministrazione imposte del Cantone dei Grigioni</t>
  </si>
  <si>
    <t>abzüglich 1% 
Bezugsprovision</t>
  </si>
  <si>
    <r>
      <t xml:space="preserve">3 </t>
    </r>
    <r>
      <rPr>
        <sz val="8"/>
        <rFont val="Arial"/>
        <family val="2"/>
      </rPr>
      <t>Steuersätze für Tageseinkünfte (von/bis)</t>
    </r>
  </si>
  <si>
    <t>Die Richtigkeit und Vollständigkeit bescheinigt:</t>
  </si>
  <si>
    <t>Stempel und Unterschrift</t>
  </si>
  <si>
    <r>
      <rPr>
        <sz val="9"/>
        <color rgb="FF000000"/>
        <rFont val="Arial"/>
        <family val="2"/>
      </rPr>
      <t>Ort und Datum:</t>
    </r>
    <r>
      <rPr>
        <b/>
        <sz val="9"/>
        <color rgb="FF000000"/>
        <rFont val="Arial"/>
        <family val="2"/>
      </rPr>
      <t xml:space="preserve"> </t>
    </r>
  </si>
  <si>
    <t>Firma/Name</t>
  </si>
  <si>
    <t>Adresse</t>
  </si>
  <si>
    <t>Zustelladresse</t>
  </si>
  <si>
    <t>Kontaktperson</t>
  </si>
  <si>
    <t>E-Mail</t>
  </si>
  <si>
    <t>Telefon</t>
  </si>
  <si>
    <t>Referenznummer</t>
  </si>
  <si>
    <r>
      <rPr>
        <b/>
        <sz val="8"/>
        <rFont val="Arial"/>
        <family val="2"/>
      </rPr>
      <t>Name und Vorname</t>
    </r>
    <r>
      <rPr>
        <sz val="8"/>
        <rFont val="Arial"/>
        <family val="2"/>
      </rPr>
      <t xml:space="preserve"> 
des Künstlers, Sportlers oder Referenten bzw. Künstler- oder Gruppenname</t>
    </r>
  </si>
  <si>
    <r>
      <rPr>
        <b/>
        <sz val="8"/>
        <rFont val="Arial"/>
        <family val="2"/>
      </rPr>
      <t>Bruttoentschädigung</t>
    </r>
    <r>
      <rPr>
        <sz val="8"/>
        <rFont val="Arial"/>
        <family val="2"/>
      </rPr>
      <t xml:space="preserve">
inkl. aller Zulagen</t>
    </r>
    <r>
      <rPr>
        <vertAlign val="superscript"/>
        <sz val="8"/>
        <rFont val="Arial"/>
        <family val="2"/>
      </rPr>
      <t xml:space="preserve">2
</t>
    </r>
    <r>
      <rPr>
        <sz val="8"/>
        <rFont val="Arial"/>
        <family val="2"/>
      </rPr>
      <t>(CHF)</t>
    </r>
  </si>
  <si>
    <r>
      <rPr>
        <b/>
        <sz val="8"/>
        <rFont val="Arial"/>
        <family val="2"/>
      </rPr>
      <t xml:space="preserve">Gewinnungs-
kosten
</t>
    </r>
    <r>
      <rPr>
        <sz val="8"/>
        <rFont val="Arial"/>
        <family val="2"/>
      </rPr>
      <t xml:space="preserve">
(CHF)</t>
    </r>
  </si>
  <si>
    <r>
      <rPr>
        <b/>
        <sz val="8"/>
        <rFont val="Arial"/>
        <family val="2"/>
      </rPr>
      <t xml:space="preserve">Steuerbare 
Leistung netto
</t>
    </r>
    <r>
      <rPr>
        <sz val="8"/>
        <rFont val="Arial"/>
        <family val="2"/>
      </rPr>
      <t xml:space="preserve">
(CHF)</t>
    </r>
  </si>
  <si>
    <r>
      <rPr>
        <b/>
        <sz val="8"/>
        <rFont val="Arial"/>
        <family val="2"/>
      </rPr>
      <t xml:space="preserve">Durchschnittliche 
Tageseinkünfte 
</t>
    </r>
    <r>
      <rPr>
        <sz val="8"/>
        <rFont val="Arial"/>
        <family val="2"/>
      </rPr>
      <t xml:space="preserve">
(CHF)</t>
    </r>
  </si>
  <si>
    <r>
      <rPr>
        <b/>
        <sz val="8"/>
        <rFont val="Arial"/>
        <family val="2"/>
      </rPr>
      <t>Quellensteuer</t>
    </r>
    <r>
      <rPr>
        <sz val="8"/>
        <rFont val="Arial"/>
        <family val="2"/>
      </rPr>
      <t xml:space="preserve">
(CHF)</t>
    </r>
  </si>
  <si>
    <r>
      <rPr>
        <b/>
        <sz val="8"/>
        <rFont val="Arial"/>
        <family val="2"/>
      </rPr>
      <t>Steuer-
satz</t>
    </r>
    <r>
      <rPr>
        <vertAlign val="superscript"/>
        <sz val="8"/>
        <rFont val="Arial"/>
        <family val="2"/>
      </rPr>
      <t xml:space="preserve">3
</t>
    </r>
    <r>
      <rPr>
        <sz val="8"/>
        <rFont val="Arial"/>
        <family val="2"/>
      </rPr>
      <t xml:space="preserve">
(%)</t>
    </r>
  </si>
  <si>
    <t>Abrechnungsperiode           vom</t>
  </si>
  <si>
    <t xml:space="preserve">                                            bis</t>
  </si>
  <si>
    <t>Tel. +41 81 257 34 91 · quellensteuer@stv.gr.ch · www.stv.gr.ch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</si>
</sst>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%"/>
    <numFmt numFmtId="165" formatCode="0.0"/>
  </numFmts>
  <fonts count="2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</font>
    <font>
      <b/>
      <sz val="8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vertical="center"/>
    </xf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 applyProtection="1">
      <protection hidden="1"/>
    </xf>
    <xf numFmtId="0" fontId="2" fillId="0" borderId="0" xfId="0" applyFont="1" applyFill="1"/>
    <xf numFmtId="0" fontId="2" fillId="0" borderId="1" xfId="0" applyFont="1" applyBorder="1" applyAlignment="1" applyProtection="1">
      <alignment horizontal="center" vertical="center"/>
      <protection locked="0"/>
    </xf>
    <xf numFmtId="0" fontId="11" fillId="2" borderId="0" xfId="0" applyFont="1" applyFill="1" applyProtection="1">
      <protection hidden="1"/>
    </xf>
    <xf numFmtId="0" fontId="12" fillId="0" borderId="0" xfId="0" applyFont="1" applyAlignment="1">
      <alignment horizontal="left" vertical="center" indent="5"/>
    </xf>
    <xf numFmtId="0" fontId="2" fillId="0" borderId="0" xfId="0" applyFont="1" applyAlignment="1"/>
    <xf numFmtId="165" fontId="0" fillId="0" borderId="1" xfId="0" applyNumberForma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hidden="1"/>
    </xf>
    <xf numFmtId="0" fontId="8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43" fontId="2" fillId="0" borderId="1" xfId="1" applyFont="1" applyBorder="1" applyAlignment="1" applyProtection="1">
      <alignment vertical="center"/>
      <protection locked="0"/>
    </xf>
    <xf numFmtId="43" fontId="0" fillId="0" borderId="1" xfId="1" applyFont="1" applyFill="1" applyBorder="1" applyAlignment="1" applyProtection="1">
      <alignment vertical="center"/>
      <protection hidden="1"/>
    </xf>
    <xf numFmtId="43" fontId="2" fillId="0" borderId="1" xfId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4" fillId="0" borderId="0" xfId="0" applyFont="1"/>
    <xf numFmtId="164" fontId="4" fillId="2" borderId="0" xfId="0" applyNumberFormat="1" applyFont="1" applyFill="1" applyProtection="1">
      <protection hidden="1"/>
    </xf>
    <xf numFmtId="3" fontId="4" fillId="2" borderId="0" xfId="0" applyNumberFormat="1" applyFont="1" applyFill="1" applyAlignment="1" applyProtection="1">
      <alignment horizontal="right"/>
      <protection hidden="1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2" fillId="0" borderId="0" xfId="0" applyFont="1" applyBorder="1"/>
    <xf numFmtId="0" fontId="8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left" vertical="center" indent="5"/>
    </xf>
    <xf numFmtId="0" fontId="16" fillId="0" borderId="0" xfId="0" applyFont="1" applyAlignment="1"/>
    <xf numFmtId="0" fontId="16" fillId="0" borderId="0" xfId="0" applyFont="1" applyAlignment="1">
      <alignment vertical="center"/>
    </xf>
    <xf numFmtId="3" fontId="4" fillId="0" borderId="0" xfId="0" applyNumberFormat="1" applyFont="1" applyAlignment="1">
      <alignment horizontal="left"/>
    </xf>
    <xf numFmtId="0" fontId="17" fillId="0" borderId="0" xfId="0" applyFont="1" applyBorder="1" applyAlignment="1"/>
    <xf numFmtId="0" fontId="18" fillId="0" borderId="0" xfId="0" applyFont="1"/>
    <xf numFmtId="0" fontId="19" fillId="0" borderId="0" xfId="0" applyFont="1"/>
    <xf numFmtId="0" fontId="2" fillId="0" borderId="0" xfId="0" applyFont="1" applyFill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2084976</xdr:colOff>
      <xdr:row>0</xdr:row>
      <xdr:rowOff>122256</xdr:rowOff>
    </xdr:from>
    <xdr:ext cx="5068410" cy="468013"/>
    <xdr:sp macro="" textlink="">
      <xdr:nvSpPr>
        <xdr:cNvPr id="12" name="Rechteck 11"/>
        <xdr:cNvSpPr/>
      </xdr:nvSpPr>
      <xdr:spPr>
        <a:xfrm>
          <a:off x="2084976" y="122256"/>
          <a:ext cx="506841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de-DE" sz="2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chemeClr val="bg1">
                <a:lumMod val="65000"/>
              </a:schemeClr>
            </a:solidFill>
            <a:effectLst/>
          </a:endParaRPr>
        </a:p>
      </xdr:txBody>
    </xdr:sp>
    <xdr:clientData/>
  </xdr:oneCellAnchor>
  <xdr:oneCellAnchor>
    <xdr:from>
      <xdr:col>5</xdr:col>
      <xdr:colOff>1139825</xdr:colOff>
      <xdr:row>0</xdr:row>
      <xdr:rowOff>138641</xdr:rowOff>
    </xdr:from>
    <xdr:ext cx="4289425" cy="642383"/>
    <xdr:sp macro="" textlink="">
      <xdr:nvSpPr>
        <xdr:cNvPr id="13" name="Rechteck 12"/>
        <xdr:cNvSpPr/>
      </xdr:nvSpPr>
      <xdr:spPr>
        <a:xfrm>
          <a:off x="5521325" y="138641"/>
          <a:ext cx="4289425" cy="64238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1500" b="1" cap="none" spc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Abrechnung über</a:t>
          </a:r>
          <a:r>
            <a:rPr lang="de-DE" sz="15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die Quellensteuern</a:t>
          </a:r>
          <a:r>
            <a:rPr lang="de-DE" sz="18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</a:t>
          </a:r>
          <a:r>
            <a:rPr lang="de-DE" sz="12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von Künstlern, Sportlern und Referenten</a:t>
          </a:r>
          <a:endParaRPr lang="de-DE" sz="1200" b="1" cap="none" spc="0">
            <a:ln w="10541" cmpd="sng">
              <a:noFill/>
              <a:prstDash val="solid"/>
            </a:ln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0</xdr:row>
      <xdr:rowOff>19050</xdr:rowOff>
    </xdr:from>
    <xdr:to>
      <xdr:col>0</xdr:col>
      <xdr:colOff>438150</xdr:colOff>
      <xdr:row>2</xdr:row>
      <xdr:rowOff>142874</xdr:rowOff>
    </xdr:to>
    <xdr:pic>
      <xdr:nvPicPr>
        <xdr:cNvPr id="15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8150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showZeros="0" tabSelected="1" zoomScale="160" zoomScaleNormal="160" zoomScaleSheetLayoutView="160" workbookViewId="0">
      <selection activeCell="N7" sqref="N7"/>
    </sheetView>
  </sheetViews>
  <sheetFormatPr baseColWidth="10" defaultRowHeight="12.75" x14ac:dyDescent="0.2"/>
  <cols>
    <col min="1" max="1" width="27.5703125" customWidth="1"/>
    <col min="2" max="2" width="9.7109375" bestFit="1" customWidth="1"/>
    <col min="3" max="3" width="7.85546875" customWidth="1"/>
    <col min="4" max="4" width="12.42578125" customWidth="1"/>
    <col min="5" max="5" width="6" customWidth="1"/>
    <col min="6" max="6" width="17.7109375" bestFit="1" customWidth="1"/>
    <col min="7" max="7" width="13.140625" customWidth="1"/>
    <col min="8" max="8" width="12.28515625" customWidth="1"/>
    <col min="9" max="9" width="14.42578125" customWidth="1"/>
    <col min="10" max="10" width="6.85546875" bestFit="1" customWidth="1"/>
    <col min="11" max="11" width="12.7109375" customWidth="1"/>
    <col min="12" max="16384" width="11.42578125" style="1"/>
  </cols>
  <sheetData>
    <row r="1" spans="1:14" s="7" customFormat="1" ht="14.25" customHeight="1" x14ac:dyDescent="0.3">
      <c r="A1" s="50" t="s">
        <v>19</v>
      </c>
      <c r="B1" s="19"/>
      <c r="C1" s="10"/>
      <c r="D1" s="11"/>
      <c r="E1" s="10"/>
      <c r="F1" s="10"/>
      <c r="G1" s="10"/>
      <c r="H1" s="10"/>
      <c r="I1" s="12"/>
      <c r="J1" s="12"/>
      <c r="K1" s="12"/>
      <c r="L1" s="8"/>
      <c r="M1" s="8"/>
    </row>
    <row r="2" spans="1:14" s="7" customFormat="1" ht="14.25" customHeight="1" x14ac:dyDescent="0.25">
      <c r="A2" s="50" t="s">
        <v>20</v>
      </c>
      <c r="B2" s="19"/>
      <c r="D2" s="6"/>
      <c r="I2" s="8"/>
      <c r="J2" s="9"/>
      <c r="K2" s="8"/>
      <c r="L2" s="8"/>
      <c r="M2" s="8"/>
    </row>
    <row r="3" spans="1:14" s="7" customFormat="1" ht="14.25" customHeight="1" x14ac:dyDescent="0.2">
      <c r="A3" s="50" t="s">
        <v>21</v>
      </c>
      <c r="B3" s="19"/>
      <c r="I3" s="8"/>
      <c r="J3" s="8"/>
      <c r="L3" s="8"/>
    </row>
    <row r="4" spans="1:14" s="48" customFormat="1" ht="12.75" customHeight="1" x14ac:dyDescent="0.2">
      <c r="A4" s="51" t="s">
        <v>8</v>
      </c>
      <c r="B4" s="47"/>
      <c r="G4" s="49"/>
      <c r="H4" s="49"/>
      <c r="I4" s="49"/>
      <c r="J4" s="49"/>
      <c r="K4" s="49"/>
      <c r="L4" s="49"/>
      <c r="M4" s="49"/>
      <c r="N4" s="49"/>
    </row>
    <row r="5" spans="1:14" s="26" customFormat="1" ht="9" customHeight="1" x14ac:dyDescent="0.2">
      <c r="A5" s="52" t="s">
        <v>43</v>
      </c>
      <c r="B5" s="25"/>
      <c r="G5" s="27"/>
      <c r="H5" s="27"/>
      <c r="I5" s="27"/>
      <c r="J5" s="27"/>
      <c r="K5" s="27"/>
      <c r="L5" s="27"/>
      <c r="M5" s="27"/>
      <c r="N5" s="27"/>
    </row>
    <row r="6" spans="1:14" s="16" customFormat="1" ht="24" customHeight="1" x14ac:dyDescent="0.2">
      <c r="A6" s="20" t="s">
        <v>27</v>
      </c>
      <c r="B6" s="58"/>
      <c r="C6" s="58"/>
      <c r="D6" s="58"/>
      <c r="G6" s="16" t="s">
        <v>30</v>
      </c>
      <c r="I6" s="58"/>
      <c r="J6" s="58"/>
      <c r="K6" s="58"/>
    </row>
    <row r="7" spans="1:14" s="16" customFormat="1" ht="18.75" customHeight="1" x14ac:dyDescent="0.2">
      <c r="A7" s="20" t="s">
        <v>28</v>
      </c>
      <c r="B7" s="58"/>
      <c r="C7" s="58"/>
      <c r="D7" s="58"/>
      <c r="G7" s="16" t="s">
        <v>31</v>
      </c>
      <c r="I7" s="58"/>
      <c r="J7" s="58"/>
      <c r="K7" s="58"/>
    </row>
    <row r="8" spans="1:14" s="16" customFormat="1" ht="21" customHeight="1" x14ac:dyDescent="0.2">
      <c r="A8" s="13" t="s">
        <v>29</v>
      </c>
      <c r="B8" s="58"/>
      <c r="C8" s="58"/>
      <c r="D8" s="58"/>
      <c r="G8" s="16" t="s">
        <v>32</v>
      </c>
      <c r="I8" s="58"/>
      <c r="J8" s="58"/>
      <c r="K8" s="58"/>
    </row>
    <row r="9" spans="1:14" s="16" customFormat="1" ht="20.25" customHeight="1" x14ac:dyDescent="0.2">
      <c r="A9" s="24" t="s">
        <v>41</v>
      </c>
      <c r="B9" s="58"/>
      <c r="C9" s="58"/>
      <c r="D9" s="58"/>
      <c r="I9" s="57"/>
      <c r="J9" s="57"/>
      <c r="K9" s="57"/>
    </row>
    <row r="10" spans="1:14" s="16" customFormat="1" ht="20.25" customHeight="1" x14ac:dyDescent="0.2">
      <c r="A10" s="24" t="s">
        <v>42</v>
      </c>
      <c r="B10" s="58"/>
      <c r="C10" s="58"/>
      <c r="D10" s="58"/>
      <c r="G10" s="16" t="s">
        <v>33</v>
      </c>
      <c r="I10" s="58"/>
      <c r="J10" s="58"/>
      <c r="K10" s="58"/>
    </row>
    <row r="11" spans="1:14" s="16" customFormat="1" ht="13.5" customHeight="1" x14ac:dyDescent="0.2">
      <c r="A11" s="14"/>
      <c r="B11" s="14"/>
      <c r="C11" s="13"/>
      <c r="D11" s="13"/>
      <c r="E11" s="15"/>
      <c r="F11" s="15"/>
      <c r="G11" s="15"/>
      <c r="H11" s="15"/>
    </row>
    <row r="12" spans="1:14" s="2" customFormat="1" ht="43.5" customHeight="1" x14ac:dyDescent="0.2">
      <c r="A12" s="28" t="s">
        <v>34</v>
      </c>
      <c r="B12" s="28" t="s">
        <v>12</v>
      </c>
      <c r="C12" s="29" t="s">
        <v>17</v>
      </c>
      <c r="D12" s="28" t="s">
        <v>18</v>
      </c>
      <c r="E12" s="29" t="s">
        <v>4</v>
      </c>
      <c r="F12" s="28" t="s">
        <v>35</v>
      </c>
      <c r="G12" s="28" t="s">
        <v>36</v>
      </c>
      <c r="H12" s="28" t="s">
        <v>37</v>
      </c>
      <c r="I12" s="28" t="s">
        <v>38</v>
      </c>
      <c r="J12" s="28" t="s">
        <v>40</v>
      </c>
      <c r="K12" s="28" t="s">
        <v>39</v>
      </c>
    </row>
    <row r="13" spans="1:14" s="3" customFormat="1" ht="33" customHeight="1" x14ac:dyDescent="0.2">
      <c r="A13" s="30"/>
      <c r="B13" s="17"/>
      <c r="C13" s="17"/>
      <c r="D13" s="30"/>
      <c r="E13" s="17"/>
      <c r="F13" s="31"/>
      <c r="G13" s="32">
        <f>IF(B13="K",F13*50%,F13*20%)</f>
        <v>0</v>
      </c>
      <c r="H13" s="33">
        <f>SUM(F13)-G13</f>
        <v>0</v>
      </c>
      <c r="I13" s="33">
        <f>IF(OR(C13="",E13=""),0,H13/E13/C13)</f>
        <v>0</v>
      </c>
      <c r="J13" s="21">
        <f>IF(I13=0,0,IF(I13&lt;=$E$20,$C$20,IF(AND(I13&gt;=$D$21,I13&lt;=$E$21),$C$21,IF(AND(I13&gt;=$D$22,I13&lt;=$E$22),$C$22,IF(I13&gt;=$D$23,$C$23,0))))*100)</f>
        <v>0</v>
      </c>
      <c r="K13" s="22">
        <f>ROUND(2*(H13*J13/100),1)/2</f>
        <v>0</v>
      </c>
    </row>
    <row r="14" spans="1:14" s="3" customFormat="1" ht="33" customHeight="1" x14ac:dyDescent="0.2">
      <c r="A14" s="30"/>
      <c r="B14" s="17"/>
      <c r="C14" s="17"/>
      <c r="D14" s="30"/>
      <c r="E14" s="17"/>
      <c r="F14" s="31"/>
      <c r="G14" s="32">
        <f t="shared" ref="G14:G17" si="0">IF(B14="K",F14*50%,F14*20%)</f>
        <v>0</v>
      </c>
      <c r="H14" s="33">
        <f>SUM(F14)-G14</f>
        <v>0</v>
      </c>
      <c r="I14" s="33">
        <f>IF(OR(C14="",E14=""),0,H14/E14/C14)</f>
        <v>0</v>
      </c>
      <c r="J14" s="21">
        <f>IF(I14=0,0,IF(I14&lt;=$E$20,$C$20,IF(AND(I14&gt;=$D$21,I14&lt;=$E$21),$C$21,IF(AND(I14&gt;=$D$22,I14&lt;=$E$22),$C$22,IF(I14&gt;=$D$23,$C$23,0))))*100)</f>
        <v>0</v>
      </c>
      <c r="K14" s="22">
        <f>ROUND(2*(H14*J14/100),1)/2</f>
        <v>0</v>
      </c>
    </row>
    <row r="15" spans="1:14" s="3" customFormat="1" ht="33" customHeight="1" x14ac:dyDescent="0.2">
      <c r="A15" s="30"/>
      <c r="B15" s="17"/>
      <c r="C15" s="17"/>
      <c r="D15" s="30"/>
      <c r="E15" s="17"/>
      <c r="F15" s="31"/>
      <c r="G15" s="32">
        <f t="shared" si="0"/>
        <v>0</v>
      </c>
      <c r="H15" s="33">
        <f>SUM(F15)-G15</f>
        <v>0</v>
      </c>
      <c r="I15" s="33">
        <f t="shared" ref="I15:I17" si="1">IF(OR(C15="",E15=""),0,H15/E15/C15)</f>
        <v>0</v>
      </c>
      <c r="J15" s="21">
        <f>IF(I15=0,0,IF(I15&lt;=$E$20,$C$20,IF(AND(I15&gt;=$D$21,I15&lt;=$E$21),$C$21,IF(AND(I15&gt;=$D$22,I15&lt;=$E$22),$C$22,IF(I15&gt;=$D$23,$C$23,0))))*100)</f>
        <v>0</v>
      </c>
      <c r="K15" s="22">
        <f>ROUND(2*(H15*J15/100),1)/2</f>
        <v>0</v>
      </c>
    </row>
    <row r="16" spans="1:14" s="3" customFormat="1" ht="33" customHeight="1" x14ac:dyDescent="0.2">
      <c r="A16" s="30"/>
      <c r="B16" s="17"/>
      <c r="C16" s="17"/>
      <c r="D16" s="30"/>
      <c r="E16" s="17"/>
      <c r="F16" s="31"/>
      <c r="G16" s="32">
        <f t="shared" si="0"/>
        <v>0</v>
      </c>
      <c r="H16" s="33">
        <f>SUM(F16)-G16</f>
        <v>0</v>
      </c>
      <c r="I16" s="33">
        <f t="shared" si="1"/>
        <v>0</v>
      </c>
      <c r="J16" s="21">
        <f>IF(I16=0,0,IF(I16&lt;=$E$20,$C$20,IF(AND(I16&gt;=$D$21,I16&lt;=$E$21),$C$21,IF(AND(I16&gt;=$D$22,I16&lt;=$E$22),$C$22,IF(I16&gt;=$D$23,$C$23,0))))*100)</f>
        <v>0</v>
      </c>
      <c r="K16" s="22">
        <f t="shared" ref="K16:K17" si="2">ROUND(2*(H16*J16/100),1)/2</f>
        <v>0</v>
      </c>
    </row>
    <row r="17" spans="1:11" s="3" customFormat="1" ht="33.75" customHeight="1" x14ac:dyDescent="0.2">
      <c r="A17" s="30"/>
      <c r="B17" s="17"/>
      <c r="C17" s="17"/>
      <c r="D17" s="30"/>
      <c r="E17" s="17"/>
      <c r="F17" s="31"/>
      <c r="G17" s="32">
        <f t="shared" si="0"/>
        <v>0</v>
      </c>
      <c r="H17" s="33">
        <f>SUM(F17)-G17</f>
        <v>0</v>
      </c>
      <c r="I17" s="33">
        <f t="shared" si="1"/>
        <v>0</v>
      </c>
      <c r="J17" s="21">
        <f>IF(I17=0,0,IF(I17&lt;=$E$20,$C$20,IF(AND(I17&gt;=$D$21,I17&lt;=$E$21),$C$21,IF(AND(I17&gt;=$D$22,I17&lt;=$E$22),$C$22,IF(I17&gt;=$D$23,$C$23,0))))*100)</f>
        <v>0</v>
      </c>
      <c r="K17" s="22">
        <f t="shared" si="2"/>
        <v>0</v>
      </c>
    </row>
    <row r="18" spans="1:11" s="3" customFormat="1" ht="21" customHeight="1" x14ac:dyDescent="0.2">
      <c r="A18" s="45" t="s">
        <v>11</v>
      </c>
      <c r="B18" s="4"/>
      <c r="C18" s="5"/>
      <c r="D18" s="5"/>
      <c r="E18" s="5"/>
      <c r="F18" s="1"/>
      <c r="G18" s="1"/>
      <c r="H18" s="1"/>
      <c r="I18" s="34" t="s">
        <v>13</v>
      </c>
      <c r="J18" s="5"/>
      <c r="K18" s="22">
        <f>IF((K13+K17)="","",SUM(K13:K17))</f>
        <v>0</v>
      </c>
    </row>
    <row r="19" spans="1:11" s="3" customFormat="1" ht="20.100000000000001" customHeight="1" x14ac:dyDescent="0.2">
      <c r="A19" s="37" t="s">
        <v>15</v>
      </c>
      <c r="B19" s="37"/>
      <c r="C19" s="37" t="s">
        <v>23</v>
      </c>
      <c r="D19" s="39"/>
      <c r="E19" s="39"/>
      <c r="F19" s="1"/>
      <c r="G19" s="1"/>
      <c r="H19" s="1"/>
      <c r="I19" s="35" t="s">
        <v>22</v>
      </c>
      <c r="J19" s="5"/>
      <c r="K19" s="22">
        <f>IF(K18="","",ROUND(2*(-K18*1%),1)/2)</f>
        <v>0</v>
      </c>
    </row>
    <row r="20" spans="1:11" s="3" customFormat="1" ht="20.100000000000001" customHeight="1" x14ac:dyDescent="0.2">
      <c r="A20" s="37" t="s">
        <v>16</v>
      </c>
      <c r="B20" s="37"/>
      <c r="C20" s="40">
        <v>0.128</v>
      </c>
      <c r="D20" s="41" t="s">
        <v>10</v>
      </c>
      <c r="E20" s="42">
        <v>200</v>
      </c>
      <c r="F20" s="1"/>
      <c r="G20" s="1"/>
      <c r="H20" s="1"/>
      <c r="I20" s="36" t="s">
        <v>14</v>
      </c>
      <c r="J20" s="5"/>
      <c r="K20" s="23">
        <f>K19+K18</f>
        <v>0</v>
      </c>
    </row>
    <row r="21" spans="1:11" x14ac:dyDescent="0.2">
      <c r="A21" s="38" t="s">
        <v>6</v>
      </c>
      <c r="B21" s="38"/>
      <c r="C21" s="40">
        <v>0.14399999999999999</v>
      </c>
      <c r="D21" s="41">
        <v>201</v>
      </c>
      <c r="E21" s="42">
        <v>1000</v>
      </c>
      <c r="F21" s="1"/>
      <c r="G21" s="1"/>
      <c r="H21" s="1"/>
      <c r="I21" s="1"/>
      <c r="J21" s="1"/>
      <c r="K21" s="1"/>
    </row>
    <row r="22" spans="1:11" x14ac:dyDescent="0.2">
      <c r="A22" s="38" t="s">
        <v>0</v>
      </c>
      <c r="B22" s="38"/>
      <c r="C22" s="40">
        <v>0.17</v>
      </c>
      <c r="D22" s="41">
        <v>1001</v>
      </c>
      <c r="E22" s="42">
        <v>3000</v>
      </c>
      <c r="G22" s="55" t="s">
        <v>24</v>
      </c>
      <c r="H22" s="1"/>
      <c r="I22" s="1"/>
      <c r="J22" s="1"/>
      <c r="K22" s="1"/>
    </row>
    <row r="23" spans="1:11" x14ac:dyDescent="0.2">
      <c r="A23" s="38" t="s">
        <v>1</v>
      </c>
      <c r="B23" s="38"/>
      <c r="C23" s="40">
        <v>0.19</v>
      </c>
      <c r="D23" s="41">
        <v>3001</v>
      </c>
      <c r="E23" s="53" t="s">
        <v>9</v>
      </c>
      <c r="G23" s="1"/>
      <c r="H23" s="1"/>
      <c r="I23" s="1"/>
      <c r="J23" s="1"/>
      <c r="K23" s="1"/>
    </row>
    <row r="24" spans="1:11" x14ac:dyDescent="0.2">
      <c r="A24" s="38" t="s">
        <v>2</v>
      </c>
      <c r="B24" s="38"/>
      <c r="G24" s="55" t="s">
        <v>26</v>
      </c>
      <c r="H24" s="59"/>
      <c r="I24" s="59"/>
      <c r="J24" s="59"/>
      <c r="K24" s="1"/>
    </row>
    <row r="25" spans="1:11" x14ac:dyDescent="0.2">
      <c r="A25" s="38" t="s">
        <v>3</v>
      </c>
      <c r="B25" s="38"/>
      <c r="C25" s="38"/>
      <c r="D25" s="43"/>
      <c r="G25" s="56" t="s">
        <v>25</v>
      </c>
      <c r="H25" s="1"/>
      <c r="I25" s="1"/>
      <c r="J25" s="1"/>
      <c r="K25" s="1"/>
    </row>
    <row r="26" spans="1:11" ht="24.75" customHeight="1" x14ac:dyDescent="0.2">
      <c r="A26" s="18"/>
      <c r="H26" s="1"/>
      <c r="I26" s="1"/>
      <c r="J26" s="1"/>
      <c r="K26" s="1"/>
    </row>
    <row r="27" spans="1:11" x14ac:dyDescent="0.2">
      <c r="A27" s="44" t="s">
        <v>7</v>
      </c>
      <c r="H27" s="1"/>
      <c r="I27" s="1"/>
      <c r="J27" s="1"/>
      <c r="K27" s="1"/>
    </row>
    <row r="28" spans="1:11" ht="30.75" customHeight="1" x14ac:dyDescent="0.2">
      <c r="A28" s="54" t="s">
        <v>5</v>
      </c>
      <c r="H28" s="46"/>
      <c r="I28" s="46"/>
      <c r="J28" s="46"/>
      <c r="K28" s="46"/>
    </row>
  </sheetData>
  <mergeCells count="10">
    <mergeCell ref="H24:J24"/>
    <mergeCell ref="I6:K6"/>
    <mergeCell ref="I7:K7"/>
    <mergeCell ref="I8:K8"/>
    <mergeCell ref="I10:K10"/>
    <mergeCell ref="B6:D6"/>
    <mergeCell ref="B7:D7"/>
    <mergeCell ref="B8:D8"/>
    <mergeCell ref="B9:D9"/>
    <mergeCell ref="B10:D10"/>
  </mergeCells>
  <phoneticPr fontId="4" type="noConversion"/>
  <printOptions horizontalCentered="1"/>
  <pageMargins left="0.19685039370078741" right="0.19685039370078741" top="0" bottom="0.27559055118110237" header="0.51181102362204722" footer="0.39370078740157483"/>
  <pageSetup paperSize="9" scale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9158250108CB4A89E91A0375E6A6C7" ma:contentTypeVersion="3" ma:contentTypeDescription="Ein neues Dokument erstellen." ma:contentTypeScope="" ma:versionID="f491ca62ca0e55b92f1fd2fd3f0ba102">
  <xsd:schema xmlns:xsd="http://www.w3.org/2001/XMLSchema" xmlns:xs="http://www.w3.org/2001/XMLSchema" xmlns:p="http://schemas.microsoft.com/office/2006/metadata/properties" xmlns:ns1="http://schemas.microsoft.com/sharepoint/v3" xmlns:ns2="a749d890-7022-431c-a51c-23882e8471d4" targetNamespace="http://schemas.microsoft.com/office/2006/metadata/properties" ma:root="true" ma:fieldsID="3491f1bbb9787aa7dbf5906a3611e0bc" ns1:_="" ns2:_="">
    <xsd:import namespace="http://schemas.microsoft.com/sharepoint/v3"/>
    <xsd:import namespace="a749d890-7022-431c-a51c-23882e8471d4"/>
    <xsd:element name="properties">
      <xsd:complexType>
        <xsd:sequence>
          <xsd:element name="documentManagement">
            <xsd:complexType>
              <xsd:all>
                <xsd:element ref="ns1:CustomerID" minOccurs="0"/>
                <xsd:element ref="ns2:Form_x002e_" minOccurs="0"/>
                <xsd:element ref="ns2:Steuerperi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8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9d890-7022-431c-a51c-23882e8471d4" elementFormDefault="qualified">
    <xsd:import namespace="http://schemas.microsoft.com/office/2006/documentManagement/types"/>
    <xsd:import namespace="http://schemas.microsoft.com/office/infopath/2007/PartnerControls"/>
    <xsd:element name="Form_x002e_" ma:index="9" nillable="true" ma:displayName="Form." ma:internalName="Form_x002e_">
      <xsd:simpleType>
        <xsd:restriction base="dms:Text">
          <xsd:maxLength value="255"/>
        </xsd:restriction>
      </xsd:simpleType>
    </xsd:element>
    <xsd:element name="Steuerperiode" ma:index="10" nillable="true" ma:displayName="Steuerperiode" ma:internalName="Steuerperiod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_x002e_ xmlns="a749d890-7022-431c-a51c-23882e8471d4">121</Form_x002e_>
    <CustomerID xmlns="http://schemas.microsoft.com/sharepoint/v3">0500</CustomerID>
    <Steuerperiode xmlns="a749d890-7022-431c-a51c-23882e8471d4">2023</Steuerperiode>
  </documentManagement>
</p:properties>
</file>

<file path=customXml/itemProps1.xml><?xml version="1.0" encoding="utf-8"?>
<ds:datastoreItem xmlns:ds="http://schemas.openxmlformats.org/officeDocument/2006/customXml" ds:itemID="{9BD21CE8-7203-4866-AED8-4908905DAB9B}"/>
</file>

<file path=customXml/itemProps2.xml><?xml version="1.0" encoding="utf-8"?>
<ds:datastoreItem xmlns:ds="http://schemas.openxmlformats.org/officeDocument/2006/customXml" ds:itemID="{2D27C61A-4269-4A3F-9742-F0169D954E36}"/>
</file>

<file path=customXml/itemProps3.xml><?xml version="1.0" encoding="utf-8"?>
<ds:datastoreItem xmlns:ds="http://schemas.openxmlformats.org/officeDocument/2006/customXml" ds:itemID="{89E2E9B5-907D-4D8C-B113-42350BE39DF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Abrechnungsformular</vt:lpstr>
      <vt:lpstr>Abrechnungsformular!Druckbereich</vt:lpstr>
      <vt:lpstr>Abrechnungsformular!Text10</vt:lpstr>
      <vt:lpstr>Abrechnungsformular!Text4</vt:lpstr>
      <vt:lpstr>Abrechnungsformular!Text6</vt:lpstr>
      <vt:lpstr>Abrechnungsformular!Text7</vt:lpstr>
      <vt:lpstr>Abrechnungsformular!Text8</vt:lpstr>
      <vt:lpstr>Abrechnungsformular!Text9</vt:lpstr>
    </vt:vector>
  </TitlesOfParts>
  <Company>Kant. Verwaltung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über die Quellensteuern von Künstlern, Sportlern und Referenten</dc:title>
  <dc:creator>Reber Beat</dc:creator>
  <cp:lastModifiedBy>Gadient Nicolle</cp:lastModifiedBy>
  <cp:lastPrinted>2020-09-16T07:15:57Z</cp:lastPrinted>
  <dcterms:created xsi:type="dcterms:W3CDTF">2003-10-09T11:57:15Z</dcterms:created>
  <dcterms:modified xsi:type="dcterms:W3CDTF">2021-11-22T09:29:49Z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0x010100429158250108CB4A89E91A0375E6A6C7</vt:lpwstr>
  </property>
</Properties>
</file>