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800" windowHeight="8700" activeTab="0"/>
  </bookViews>
  <sheets>
    <sheet name="1. Seite" sheetId="1" r:id="rId1"/>
  </sheets>
  <definedNames>
    <definedName name="Text12" localSheetId="0">'1. Seite'!#REF!</definedName>
  </definedNames>
  <calcPr fullCalcOnLoad="1"/>
</workbook>
</file>

<file path=xl/sharedStrings.xml><?xml version="1.0" encoding="utf-8"?>
<sst xmlns="http://schemas.openxmlformats.org/spreadsheetml/2006/main" count="127" uniqueCount="93">
  <si>
    <t>a)</t>
  </si>
  <si>
    <t>b)</t>
  </si>
  <si>
    <r>
      <t>m</t>
    </r>
    <r>
      <rPr>
        <vertAlign val="superscript"/>
        <sz val="10"/>
        <rFont val="Arial"/>
        <family val="2"/>
      </rPr>
      <t>3</t>
    </r>
  </si>
  <si>
    <t xml:space="preserve"> =</t>
  </si>
  <si>
    <t>m  x</t>
  </si>
  <si>
    <t>m  =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</si>
  <si>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x</t>
    </r>
  </si>
  <si>
    <r>
      <t>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</si>
  <si>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2</t>
    </r>
  </si>
  <si>
    <t>www.amz.gr.ch</t>
  </si>
  <si>
    <t>Schloss Haldenstein, Schlossweg 4, 7023 Haldenstein</t>
  </si>
  <si>
    <t xml:space="preserve">7023 Haldenstein, </t>
  </si>
  <si>
    <t xml:space="preserve">  Comune</t>
  </si>
  <si>
    <t>Luogo</t>
  </si>
  <si>
    <t xml:space="preserve">  Richiesta No.:     </t>
  </si>
  <si>
    <t xml:space="preserve">   (lasciare libero)</t>
  </si>
  <si>
    <t>Committente</t>
  </si>
  <si>
    <t>Oggetto</t>
  </si>
  <si>
    <t>Cognome/</t>
  </si>
  <si>
    <t>Nome</t>
  </si>
  <si>
    <t>Indirizzo</t>
  </si>
  <si>
    <t>Parcella No.</t>
  </si>
  <si>
    <t>Indirizzo incl. No.</t>
  </si>
  <si>
    <t>Genere del fabbricato</t>
  </si>
  <si>
    <t>Progettista</t>
  </si>
  <si>
    <t>Calcolo del numero dei posti protetti</t>
  </si>
  <si>
    <t>posti protetti</t>
  </si>
  <si>
    <t>Numero dei posti
protetti</t>
  </si>
  <si>
    <t xml:space="preserve">Casa d'abitazione oppure </t>
  </si>
  <si>
    <t>di vacanze</t>
  </si>
  <si>
    <t>(Casa d'abitazione, ospedale, istituti)</t>
  </si>
  <si>
    <t>Ospedali o istituti</t>
  </si>
  <si>
    <t>letto per paziente</t>
  </si>
  <si>
    <t xml:space="preserve">1 posto protetto per ogni </t>
  </si>
  <si>
    <t>Mezzi locali non vengono contati. Spezzamenti di posti protetti non vengono considerati.</t>
  </si>
  <si>
    <t>Calcolo del necessario volume d'aria</t>
  </si>
  <si>
    <r>
      <t>Ventilazione artificiale: numero dei posti protetti x 2.5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</si>
  <si>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Superficie per ogni posto protetto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+ 1m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ogni apparecchio di ventilazione (a partire da 31 posti prot. </t>
    </r>
  </si>
  <si>
    <r>
      <t>più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ogni latrina a secco)</t>
    </r>
  </si>
  <si>
    <t>Dimensione e volume dei posti protetti</t>
  </si>
  <si>
    <t>Locale 3:</t>
  </si>
  <si>
    <t>Locale 4:</t>
  </si>
  <si>
    <t>Locale 5:</t>
  </si>
  <si>
    <t>Locale 6:</t>
  </si>
  <si>
    <t>Locale 2:</t>
  </si>
  <si>
    <t>Locale 1:</t>
  </si>
  <si>
    <t>Totale</t>
  </si>
  <si>
    <t>P.F. VOLTARE PAGINA</t>
  </si>
  <si>
    <t xml:space="preserve"> - Formulario Approvazione del progetto per rifugio obbligatori, 3 esemplari</t>
  </si>
  <si>
    <t xml:space="preserve"> - Piano di situazione 1:1000 oppure 1:500, 1 esemplare</t>
  </si>
  <si>
    <t>Piani del fabbricato</t>
  </si>
  <si>
    <t>Piani per rifugi</t>
  </si>
  <si>
    <t xml:space="preserve">  *Piani di esecuzione</t>
  </si>
  <si>
    <r>
      <t xml:space="preserve">1:100 oppure 1:50, </t>
    </r>
    <r>
      <rPr>
        <b/>
        <sz val="9"/>
        <rFont val="Helvetica"/>
        <family val="2"/>
      </rPr>
      <t>1 esemplare</t>
    </r>
  </si>
  <si>
    <r>
      <t xml:space="preserve">1:50, </t>
    </r>
    <r>
      <rPr>
        <b/>
        <sz val="9"/>
        <rFont val="Helvetica"/>
        <family val="2"/>
      </rPr>
      <t>3 esemplari</t>
    </r>
  </si>
  <si>
    <t xml:space="preserve">   - Piani delle casserature, d'armature e</t>
  </si>
  <si>
    <t xml:space="preserve"> - Tutte le piante dei piani</t>
  </si>
  <si>
    <t xml:space="preserve"> - Piani delle facciate</t>
  </si>
  <si>
    <t xml:space="preserve"> - Sezione longitudinale e trasversale</t>
  </si>
  <si>
    <t xml:space="preserve"> - Pianta</t>
  </si>
  <si>
    <t xml:space="preserve"> - Sezioni</t>
  </si>
  <si>
    <t>*I piani di esecuzione possono essere inoltrati dopo l'approvazione del progetto, al più tardi quattro settimane</t>
  </si>
  <si>
    <t>prima dell'inizio della costruzione direttamente all'ufficio del militare e della protezione civile.</t>
  </si>
  <si>
    <t>Data</t>
  </si>
  <si>
    <t>Il committente:</t>
  </si>
  <si>
    <t>Particolarità</t>
  </si>
  <si>
    <t>Comune</t>
  </si>
  <si>
    <t>Data richiesta trasmessa:</t>
  </si>
  <si>
    <t>Timbro e firma</t>
  </si>
  <si>
    <t>del comune:</t>
  </si>
  <si>
    <t>Controllo dell'armatura eseguito il:</t>
  </si>
  <si>
    <t>Pavimento:</t>
  </si>
  <si>
    <t>Pareti:</t>
  </si>
  <si>
    <t>Soffitto</t>
  </si>
  <si>
    <t>Cantone</t>
  </si>
  <si>
    <t xml:space="preserve">  Luogo</t>
  </si>
  <si>
    <t>Secondo l'ordinanza relativa alla legge sulla protezione civile (CSC 640.110-A2) per il controllo della richiesta per l'approvazione del progetto viene riscossa una tassa al committente.</t>
  </si>
  <si>
    <t>Va inviato al comune per essere trasmesso all'ufficio militare e della protezione civile corredato con</t>
  </si>
  <si>
    <t>i seguenti allegati:</t>
  </si>
  <si>
    <t>(Cucina e soggiorno contano insieme come una camera)</t>
  </si>
  <si>
    <t>Ufficio del militare e della protezione civile</t>
  </si>
  <si>
    <t>Protezione della popolazione / Servizi</t>
  </si>
  <si>
    <r>
      <t xml:space="preserve">   - calcoli statici </t>
    </r>
    <r>
      <rPr>
        <b/>
        <sz val="9"/>
        <rFont val="Helvetica"/>
        <family val="0"/>
      </rPr>
      <t>2 esemplari</t>
    </r>
  </si>
  <si>
    <r>
      <t xml:space="preserve">      lista dei ferri, </t>
    </r>
    <r>
      <rPr>
        <b/>
        <sz val="9"/>
        <rFont val="Helvetica"/>
        <family val="0"/>
      </rPr>
      <t>3 esemplari</t>
    </r>
  </si>
  <si>
    <t xml:space="preserve">      (se sono disponibili)</t>
  </si>
  <si>
    <r>
      <t xml:space="preserve">   - progetti di ventilazione , </t>
    </r>
    <r>
      <rPr>
        <b/>
        <sz val="9"/>
        <rFont val="Helvetica"/>
        <family val="0"/>
      </rPr>
      <t>4 esemplari</t>
    </r>
  </si>
  <si>
    <t>Costruzioni di protezione</t>
  </si>
  <si>
    <t>Il progetto viene approvato; 
eventuali correzioni sono notificate sui piani</t>
  </si>
  <si>
    <t>Approvazione del progetto per rifugio obbligatorio</t>
  </si>
  <si>
    <t>Telefono 081 / 257 35 35, Telefax 081 / 257 21 63</t>
  </si>
  <si>
    <t>locali abitabili</t>
  </si>
  <si>
    <t>ogni 3 locali abitabili</t>
  </si>
  <si>
    <t>2 posti protetti per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</si>
</sst>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4">
    <font>
      <sz val="10"/>
      <name val="Arial"/>
      <family val="0"/>
    </font>
    <font>
      <sz val="10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8"/>
      <name val="Arial"/>
      <family val="2"/>
    </font>
    <font>
      <i/>
      <sz val="10"/>
      <name val="Helvetica"/>
      <family val="2"/>
    </font>
    <font>
      <u val="single"/>
      <sz val="10"/>
      <color indexed="12"/>
      <name val="Arial"/>
      <family val="2"/>
    </font>
    <font>
      <b/>
      <sz val="11"/>
      <name val="Helvetica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Helvetica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Helvetica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48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vertical="distributed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/>
      <protection hidden="1"/>
    </xf>
    <xf numFmtId="0" fontId="15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15" fillId="0" borderId="12" xfId="0" applyFont="1" applyBorder="1" applyAlignment="1" applyProtection="1">
      <alignment/>
      <protection hidden="1"/>
    </xf>
    <xf numFmtId="0" fontId="15" fillId="0" borderId="13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/>
      <protection hidden="1"/>
    </xf>
    <xf numFmtId="0" fontId="15" fillId="0" borderId="16" xfId="0" applyFont="1" applyBorder="1" applyAlignment="1" applyProtection="1">
      <alignment/>
      <protection hidden="1"/>
    </xf>
    <xf numFmtId="0" fontId="15" fillId="0" borderId="17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5" fillId="0" borderId="0" xfId="54" applyFont="1" applyBorder="1" applyProtection="1">
      <alignment/>
      <protection hidden="1"/>
    </xf>
    <xf numFmtId="0" fontId="15" fillId="0" borderId="0" xfId="54" applyFont="1" applyBorder="1" applyAlignment="1" applyProtection="1">
      <alignment/>
      <protection hidden="1"/>
    </xf>
    <xf numFmtId="0" fontId="0" fillId="0" borderId="0" xfId="54" applyFont="1" applyBorder="1" applyProtection="1">
      <alignment/>
      <protection hidden="1"/>
    </xf>
    <xf numFmtId="0" fontId="0" fillId="0" borderId="0" xfId="54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11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distributed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1" fillId="0" borderId="1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1" fillId="0" borderId="0" xfId="53" applyFont="1" applyProtection="1">
      <alignment/>
      <protection/>
    </xf>
    <xf numFmtId="0" fontId="53" fillId="0" borderId="0" xfId="53" applyFont="1" applyProtection="1">
      <alignment/>
      <protection/>
    </xf>
    <xf numFmtId="0" fontId="16" fillId="0" borderId="0" xfId="54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6" fillId="0" borderId="18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11" fillId="0" borderId="18" xfId="0" applyFont="1" applyBorder="1" applyAlignment="1" applyProtection="1">
      <alignment horizontal="center"/>
      <protection locked="0"/>
    </xf>
    <xf numFmtId="0" fontId="16" fillId="0" borderId="18" xfId="54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6" fillId="0" borderId="18" xfId="54" applyFont="1" applyBorder="1" applyAlignment="1" applyProtection="1">
      <alignment horizontal="left"/>
      <protection hidden="1" locked="0"/>
    </xf>
    <xf numFmtId="0" fontId="11" fillId="0" borderId="18" xfId="0" applyFont="1" applyBorder="1" applyAlignment="1" applyProtection="1">
      <alignment horizontal="left"/>
      <protection locked="0"/>
    </xf>
    <xf numFmtId="4" fontId="11" fillId="0" borderId="18" xfId="0" applyNumberFormat="1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4" fontId="11" fillId="0" borderId="19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 vertical="distributed" wrapText="1"/>
      <protection hidden="1"/>
    </xf>
    <xf numFmtId="0" fontId="0" fillId="0" borderId="0" xfId="0" applyAlignment="1" applyProtection="1">
      <alignment horizontal="right" vertical="distributed"/>
      <protection hidden="1"/>
    </xf>
    <xf numFmtId="0" fontId="0" fillId="0" borderId="18" xfId="0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left" vertical="center"/>
      <protection hidden="1"/>
    </xf>
    <xf numFmtId="0" fontId="16" fillId="0" borderId="18" xfId="0" applyFont="1" applyBorder="1" applyAlignment="1" applyProtection="1">
      <alignment horizontal="left"/>
      <protection locked="0"/>
    </xf>
    <xf numFmtId="4" fontId="11" fillId="0" borderId="16" xfId="0" applyNumberFormat="1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left"/>
      <protection hidden="1"/>
    </xf>
    <xf numFmtId="0" fontId="16" fillId="0" borderId="1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14" fontId="16" fillId="0" borderId="18" xfId="0" applyNumberFormat="1" applyFont="1" applyBorder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distributed" wrapText="1"/>
      <protection hidden="1"/>
    </xf>
    <xf numFmtId="0" fontId="2" fillId="0" borderId="0" xfId="0" applyFont="1" applyBorder="1" applyAlignment="1" applyProtection="1">
      <alignment vertical="distributed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2</xdr:col>
      <xdr:colOff>285750</xdr:colOff>
      <xdr:row>5</xdr:row>
      <xdr:rowOff>123825</xdr:rowOff>
    </xdr:to>
    <xdr:pic>
      <xdr:nvPicPr>
        <xdr:cNvPr id="1" name="Picture 6" descr="_e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z.g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128"/>
  <sheetViews>
    <sheetView tabSelected="1" zoomScalePageLayoutView="0" workbookViewId="0" topLeftCell="A1">
      <selection activeCell="O2" sqref="O2:S2"/>
    </sheetView>
  </sheetViews>
  <sheetFormatPr defaultColWidth="11.421875" defaultRowHeight="12.75"/>
  <cols>
    <col min="1" max="1" width="1.57421875" style="64" customWidth="1"/>
    <col min="2" max="8" width="5.00390625" style="64" customWidth="1"/>
    <col min="9" max="9" width="5.57421875" style="64" customWidth="1"/>
    <col min="10" max="12" width="5.00390625" style="64" customWidth="1"/>
    <col min="13" max="13" width="6.28125" style="64" customWidth="1"/>
    <col min="14" max="14" width="5.00390625" style="64" customWidth="1"/>
    <col min="15" max="15" width="5.7109375" style="64" customWidth="1"/>
    <col min="16" max="18" width="5.00390625" style="64" customWidth="1"/>
    <col min="19" max="19" width="4.140625" style="64" customWidth="1"/>
    <col min="20" max="20" width="1.421875" style="5" customWidth="1"/>
    <col min="21" max="26" width="5.00390625" style="64" customWidth="1"/>
    <col min="27" max="16384" width="11.421875" style="64" customWidth="1"/>
  </cols>
  <sheetData>
    <row r="1" spans="1:20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3"/>
    </row>
    <row r="2" spans="1:20" ht="12.75">
      <c r="A2" s="4"/>
      <c r="B2" s="5"/>
      <c r="C2" s="5"/>
      <c r="D2" s="6" t="s">
        <v>80</v>
      </c>
      <c r="E2" s="5"/>
      <c r="F2" s="5"/>
      <c r="G2" s="5"/>
      <c r="H2" s="5"/>
      <c r="I2" s="5"/>
      <c r="J2" s="5"/>
      <c r="K2" s="5"/>
      <c r="L2" s="7"/>
      <c r="M2" s="8" t="s">
        <v>12</v>
      </c>
      <c r="N2" s="5"/>
      <c r="O2" s="85"/>
      <c r="P2" s="85"/>
      <c r="Q2" s="85"/>
      <c r="R2" s="85"/>
      <c r="S2" s="85"/>
      <c r="T2" s="7"/>
    </row>
    <row r="3" spans="1:20" ht="12.75">
      <c r="A3" s="4"/>
      <c r="B3" s="5"/>
      <c r="C3" s="5"/>
      <c r="D3" s="8" t="s">
        <v>81</v>
      </c>
      <c r="E3" s="5"/>
      <c r="F3" s="5"/>
      <c r="G3" s="5"/>
      <c r="H3" s="5"/>
      <c r="I3" s="5"/>
      <c r="J3" s="5"/>
      <c r="K3" s="5"/>
      <c r="L3" s="7"/>
      <c r="N3" s="9"/>
      <c r="T3" s="7"/>
    </row>
    <row r="4" spans="1:20" ht="12.75" customHeight="1">
      <c r="A4" s="4"/>
      <c r="B4" s="5"/>
      <c r="C4" s="5"/>
      <c r="D4" s="8" t="s">
        <v>10</v>
      </c>
      <c r="E4" s="5"/>
      <c r="F4" s="5"/>
      <c r="G4" s="5"/>
      <c r="H4" s="5"/>
      <c r="I4" s="5"/>
      <c r="J4" s="5"/>
      <c r="K4" s="5"/>
      <c r="L4" s="7"/>
      <c r="M4" s="8" t="s">
        <v>75</v>
      </c>
      <c r="N4" s="5"/>
      <c r="O4" s="85"/>
      <c r="P4" s="85"/>
      <c r="Q4" s="85"/>
      <c r="R4" s="85"/>
      <c r="S4" s="85"/>
      <c r="T4" s="7"/>
    </row>
    <row r="5" spans="1:20" ht="12.75" customHeight="1">
      <c r="A5" s="4"/>
      <c r="B5" s="5"/>
      <c r="C5" s="5"/>
      <c r="D5" s="10" t="s">
        <v>89</v>
      </c>
      <c r="E5" s="11"/>
      <c r="F5" s="11"/>
      <c r="G5" s="11"/>
      <c r="H5" s="11"/>
      <c r="I5" s="11"/>
      <c r="J5" s="11"/>
      <c r="K5" s="11"/>
      <c r="L5" s="7"/>
      <c r="T5" s="7"/>
    </row>
    <row r="6" spans="1:20" ht="12.75" customHeight="1">
      <c r="A6" s="4"/>
      <c r="B6" s="5"/>
      <c r="C6" s="5"/>
      <c r="D6" s="12" t="s">
        <v>9</v>
      </c>
      <c r="E6" s="11"/>
      <c r="F6" s="11"/>
      <c r="G6" s="11"/>
      <c r="H6" s="11"/>
      <c r="I6" s="11"/>
      <c r="J6" s="11"/>
      <c r="K6" s="11"/>
      <c r="L6" s="45"/>
      <c r="M6" s="10" t="s">
        <v>14</v>
      </c>
      <c r="N6" s="11"/>
      <c r="O6" s="92"/>
      <c r="P6" s="92"/>
      <c r="Q6" s="92"/>
      <c r="R6" s="92"/>
      <c r="S6" s="92"/>
      <c r="T6" s="7"/>
    </row>
    <row r="7" spans="1:20" ht="9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47" t="s">
        <v>15</v>
      </c>
      <c r="N7" s="14"/>
      <c r="O7" s="14"/>
      <c r="P7" s="14"/>
      <c r="Q7" s="14"/>
      <c r="R7" s="14"/>
      <c r="S7" s="14"/>
      <c r="T7" s="15"/>
    </row>
    <row r="8" spans="1:20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7"/>
    </row>
    <row r="9" spans="1:20" ht="18">
      <c r="A9" s="4"/>
      <c r="B9" s="16" t="s">
        <v>88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7"/>
    </row>
    <row r="10" spans="1:20" ht="12" customHeight="1">
      <c r="A10" s="4"/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7"/>
    </row>
    <row r="11" spans="1:20" ht="12.75" customHeight="1">
      <c r="A11" s="4"/>
      <c r="B11" s="65" t="s">
        <v>16</v>
      </c>
      <c r="C11" s="55"/>
      <c r="D11" s="55"/>
      <c r="E11" s="55"/>
      <c r="F11" s="55"/>
      <c r="G11" s="55"/>
      <c r="H11" s="55"/>
      <c r="I11" s="55"/>
      <c r="J11" s="55"/>
      <c r="K11" s="65" t="s">
        <v>17</v>
      </c>
      <c r="L11" s="55"/>
      <c r="M11" s="55"/>
      <c r="N11" s="55"/>
      <c r="O11" s="55"/>
      <c r="P11" s="55"/>
      <c r="Q11" s="55"/>
      <c r="R11" s="55"/>
      <c r="S11" s="48"/>
      <c r="T11" s="49"/>
    </row>
    <row r="12" spans="1:20" ht="7.5" customHeight="1">
      <c r="A12" s="4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48"/>
      <c r="T12" s="49"/>
    </row>
    <row r="13" spans="1:20" ht="12.75">
      <c r="A13" s="4"/>
      <c r="B13" s="66" t="s">
        <v>18</v>
      </c>
      <c r="C13" s="53"/>
      <c r="D13" s="82"/>
      <c r="E13" s="83"/>
      <c r="F13" s="83"/>
      <c r="G13" s="83"/>
      <c r="H13" s="83"/>
      <c r="I13" s="83"/>
      <c r="J13" s="67"/>
      <c r="K13" s="66" t="s">
        <v>21</v>
      </c>
      <c r="L13" s="67"/>
      <c r="M13" s="67"/>
      <c r="N13" s="82"/>
      <c r="O13" s="83"/>
      <c r="P13" s="83"/>
      <c r="Q13" s="83"/>
      <c r="R13" s="83"/>
      <c r="S13" s="83"/>
      <c r="T13" s="49"/>
    </row>
    <row r="14" spans="1:20" ht="12.75">
      <c r="A14" s="4"/>
      <c r="B14" s="52" t="s">
        <v>19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48"/>
      <c r="T14" s="49"/>
    </row>
    <row r="15" spans="1:20" ht="12.75">
      <c r="A15" s="4"/>
      <c r="B15" s="52"/>
      <c r="C15" s="53"/>
      <c r="D15" s="84"/>
      <c r="E15" s="85"/>
      <c r="F15" s="85"/>
      <c r="G15" s="85"/>
      <c r="H15" s="85"/>
      <c r="I15" s="85"/>
      <c r="J15" s="67"/>
      <c r="K15" s="66" t="s">
        <v>22</v>
      </c>
      <c r="L15" s="67"/>
      <c r="M15" s="67"/>
      <c r="N15" s="82"/>
      <c r="O15" s="83"/>
      <c r="P15" s="83"/>
      <c r="Q15" s="83"/>
      <c r="R15" s="83"/>
      <c r="S15" s="83"/>
      <c r="T15" s="49"/>
    </row>
    <row r="16" spans="1:20" ht="12.75">
      <c r="A16" s="4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68"/>
      <c r="T16" s="49"/>
    </row>
    <row r="17" spans="1:20" ht="12.75">
      <c r="A17" s="4"/>
      <c r="B17" s="66" t="s">
        <v>20</v>
      </c>
      <c r="C17" s="53"/>
      <c r="D17" s="84"/>
      <c r="E17" s="85"/>
      <c r="F17" s="85"/>
      <c r="G17" s="85"/>
      <c r="H17" s="85"/>
      <c r="I17" s="85"/>
      <c r="J17" s="67"/>
      <c r="K17" s="66" t="s">
        <v>23</v>
      </c>
      <c r="L17" s="53"/>
      <c r="M17" s="67"/>
      <c r="N17" s="82"/>
      <c r="O17" s="91"/>
      <c r="P17" s="91"/>
      <c r="Q17" s="91"/>
      <c r="R17" s="91"/>
      <c r="S17" s="91"/>
      <c r="T17" s="49"/>
    </row>
    <row r="18" spans="1:20" ht="12.75">
      <c r="A18" s="4"/>
      <c r="B18" s="52"/>
      <c r="C18" s="53"/>
      <c r="D18" s="53"/>
      <c r="E18" s="53"/>
      <c r="F18" s="53"/>
      <c r="G18" s="53"/>
      <c r="H18" s="53"/>
      <c r="I18" s="53"/>
      <c r="J18" s="53"/>
      <c r="K18" s="66" t="s">
        <v>30</v>
      </c>
      <c r="L18" s="53"/>
      <c r="M18" s="53"/>
      <c r="N18" s="53"/>
      <c r="O18" s="53"/>
      <c r="P18" s="53"/>
      <c r="Q18" s="53"/>
      <c r="R18" s="53"/>
      <c r="S18" s="68"/>
      <c r="T18" s="49"/>
    </row>
    <row r="19" spans="1:20" ht="12.75">
      <c r="A19" s="4"/>
      <c r="B19" s="66" t="s">
        <v>13</v>
      </c>
      <c r="C19" s="53"/>
      <c r="D19" s="82"/>
      <c r="E19" s="83"/>
      <c r="F19" s="83"/>
      <c r="G19" s="83"/>
      <c r="H19" s="83"/>
      <c r="I19" s="83"/>
      <c r="J19" s="67"/>
      <c r="K19" s="67"/>
      <c r="L19" s="67"/>
      <c r="M19" s="67"/>
      <c r="N19" s="67"/>
      <c r="O19" s="67"/>
      <c r="P19" s="67"/>
      <c r="Q19" s="67"/>
      <c r="R19" s="67"/>
      <c r="S19" s="48"/>
      <c r="T19" s="49"/>
    </row>
    <row r="20" spans="1:20" ht="12.75">
      <c r="A20" s="4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68"/>
      <c r="T20" s="49"/>
    </row>
    <row r="21" spans="1:20" ht="17.25" customHeight="1">
      <c r="A21" s="4"/>
      <c r="B21" s="66" t="s">
        <v>24</v>
      </c>
      <c r="C21" s="53"/>
      <c r="D21" s="53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48"/>
      <c r="T21" s="49"/>
    </row>
    <row r="22" spans="1:20" ht="12.75">
      <c r="A22" s="1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1:20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7"/>
    </row>
    <row r="24" spans="1:20" ht="15">
      <c r="A24" s="4"/>
      <c r="B24" s="19" t="s">
        <v>25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7"/>
    </row>
    <row r="25" spans="1:20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7"/>
    </row>
    <row r="26" spans="1:20" ht="13.5" customHeight="1">
      <c r="A26" s="4"/>
      <c r="Q26" s="89" t="s">
        <v>27</v>
      </c>
      <c r="R26" s="90"/>
      <c r="S26" s="90"/>
      <c r="T26" s="7"/>
    </row>
    <row r="27" spans="1:20" ht="12.75">
      <c r="A27" s="4"/>
      <c r="C27" s="20" t="s">
        <v>23</v>
      </c>
      <c r="D27" s="5"/>
      <c r="E27" s="5"/>
      <c r="F27" s="5"/>
      <c r="G27" s="5"/>
      <c r="H27" s="5"/>
      <c r="I27" s="5"/>
      <c r="J27" s="5"/>
      <c r="L27" s="20" t="s">
        <v>26</v>
      </c>
      <c r="N27" s="5"/>
      <c r="O27" s="5"/>
      <c r="Q27" s="90"/>
      <c r="R27" s="90"/>
      <c r="S27" s="90"/>
      <c r="T27" s="7"/>
    </row>
    <row r="28" spans="1:20" ht="12.75">
      <c r="A28" s="4"/>
      <c r="B28" s="17"/>
      <c r="D28" s="5"/>
      <c r="E28" s="5"/>
      <c r="F28" s="5"/>
      <c r="G28" s="5"/>
      <c r="H28" s="5"/>
      <c r="I28" s="5"/>
      <c r="J28" s="5"/>
      <c r="K28" s="5"/>
      <c r="N28" s="5"/>
      <c r="O28" s="5"/>
      <c r="P28" s="5"/>
      <c r="Q28" s="5"/>
      <c r="R28" s="5"/>
      <c r="S28" s="5"/>
      <c r="T28" s="7"/>
    </row>
    <row r="29" spans="1:20" ht="12.75">
      <c r="A29" s="4"/>
      <c r="S29" s="5"/>
      <c r="T29" s="7"/>
    </row>
    <row r="30" spans="1:20" ht="12.75">
      <c r="A30" s="4"/>
      <c r="B30" s="17" t="s">
        <v>0</v>
      </c>
      <c r="C30" s="17" t="s">
        <v>28</v>
      </c>
      <c r="D30" s="5"/>
      <c r="E30" s="5"/>
      <c r="F30" s="5"/>
      <c r="G30" s="5"/>
      <c r="H30" s="60"/>
      <c r="I30" s="17" t="s">
        <v>90</v>
      </c>
      <c r="L30" s="17" t="s">
        <v>92</v>
      </c>
      <c r="N30" s="5"/>
      <c r="O30" s="21"/>
      <c r="P30" s="5"/>
      <c r="Q30" s="5"/>
      <c r="R30" s="87">
        <f>IF(H30="","",ROUNDDOWN((H30/3)*2,0))</f>
      </c>
      <c r="S30" s="87"/>
      <c r="T30" s="7"/>
    </row>
    <row r="31" spans="1:20" ht="12.75">
      <c r="A31" s="4"/>
      <c r="B31" s="5"/>
      <c r="C31" s="5" t="s">
        <v>29</v>
      </c>
      <c r="D31" s="5"/>
      <c r="E31" s="5"/>
      <c r="F31" s="5"/>
      <c r="G31" s="5"/>
      <c r="H31" s="5"/>
      <c r="I31" s="5"/>
      <c r="J31" s="5"/>
      <c r="K31" s="5"/>
      <c r="L31" s="5" t="s">
        <v>91</v>
      </c>
      <c r="M31" s="17"/>
      <c r="N31" s="5"/>
      <c r="O31" s="5"/>
      <c r="P31" s="5"/>
      <c r="Q31" s="5"/>
      <c r="R31" s="5"/>
      <c r="S31" s="5"/>
      <c r="T31" s="7"/>
    </row>
    <row r="32" spans="1:20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7"/>
      <c r="N32" s="5"/>
      <c r="O32" s="5"/>
      <c r="P32" s="5"/>
      <c r="Q32" s="5"/>
      <c r="R32" s="5"/>
      <c r="S32" s="5"/>
      <c r="T32" s="7"/>
    </row>
    <row r="33" spans="1:20" ht="9" customHeight="1">
      <c r="A33" s="4"/>
      <c r="S33" s="5"/>
      <c r="T33" s="7"/>
    </row>
    <row r="34" spans="1:20" ht="12.75">
      <c r="A34" s="4"/>
      <c r="B34" s="17" t="s">
        <v>1</v>
      </c>
      <c r="C34" s="17" t="s">
        <v>31</v>
      </c>
      <c r="D34" s="5"/>
      <c r="E34" s="5"/>
      <c r="F34" s="5"/>
      <c r="G34" s="5"/>
      <c r="H34" s="63"/>
      <c r="I34" s="17" t="s">
        <v>32</v>
      </c>
      <c r="J34" s="5"/>
      <c r="L34" s="17" t="s">
        <v>33</v>
      </c>
      <c r="N34" s="5"/>
      <c r="O34" s="5"/>
      <c r="P34" s="5"/>
      <c r="Q34" s="5"/>
      <c r="R34" s="87">
        <f>IF(H34="","",H34)</f>
      </c>
      <c r="S34" s="87"/>
      <c r="T34" s="7"/>
    </row>
    <row r="35" spans="1:20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 t="s">
        <v>32</v>
      </c>
      <c r="M35" s="5"/>
      <c r="N35" s="5"/>
      <c r="O35" s="5"/>
      <c r="P35" s="5"/>
      <c r="Q35" s="5"/>
      <c r="R35" s="5"/>
      <c r="S35" s="5"/>
      <c r="T35" s="7"/>
    </row>
    <row r="36" spans="1:20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7"/>
    </row>
    <row r="37" spans="1:20" ht="12.75">
      <c r="A37" s="4"/>
      <c r="B37" s="17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7"/>
    </row>
    <row r="38" spans="1:20" ht="12.75">
      <c r="A38" s="13"/>
      <c r="B38" s="47" t="s">
        <v>79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</row>
    <row r="39" spans="1:20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7"/>
    </row>
    <row r="40" spans="1:20" ht="15">
      <c r="A40" s="4"/>
      <c r="B40" s="22" t="s">
        <v>35</v>
      </c>
      <c r="C40" s="5"/>
      <c r="D40" s="5"/>
      <c r="E40" s="5"/>
      <c r="F40" s="5"/>
      <c r="G40" s="5"/>
      <c r="H40" s="5"/>
      <c r="I40" s="23"/>
      <c r="J40" s="5"/>
      <c r="K40" s="5"/>
      <c r="L40" s="5"/>
      <c r="M40" s="5"/>
      <c r="N40" s="5"/>
      <c r="O40" s="24"/>
      <c r="P40" s="23"/>
      <c r="Q40" s="5"/>
      <c r="R40" s="5"/>
      <c r="S40" s="5"/>
      <c r="T40" s="7"/>
    </row>
    <row r="41" spans="1:20" ht="9.7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7"/>
    </row>
    <row r="42" spans="1:20" ht="18" customHeight="1" thickBot="1">
      <c r="A42" s="4"/>
      <c r="B42" s="27" t="s">
        <v>36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5" t="s">
        <v>3</v>
      </c>
      <c r="Q42" s="88">
        <f>IF(R30="","",R30*2.5)</f>
      </c>
      <c r="R42" s="88"/>
      <c r="S42" s="5" t="s">
        <v>2</v>
      </c>
      <c r="T42" s="7"/>
    </row>
    <row r="43" spans="1:20" ht="9" customHeight="1">
      <c r="A43" s="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5"/>
      <c r="O43" s="5"/>
      <c r="P43" s="5"/>
      <c r="Q43" s="5"/>
      <c r="R43" s="5"/>
      <c r="S43" s="5"/>
      <c r="T43" s="7"/>
    </row>
    <row r="44" spans="1:20" ht="16.5" customHeight="1">
      <c r="A44" s="4"/>
      <c r="B44" s="70" t="s">
        <v>37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5"/>
      <c r="T44" s="7"/>
    </row>
    <row r="45" spans="1:20" ht="13.5" customHeight="1">
      <c r="A45" s="4"/>
      <c r="B45" s="72" t="s">
        <v>38</v>
      </c>
      <c r="R45" s="5"/>
      <c r="S45" s="5"/>
      <c r="T45" s="7"/>
    </row>
    <row r="46" spans="1:20" ht="5.2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7"/>
    </row>
    <row r="47" spans="1:20" ht="12.75">
      <c r="A47" s="4"/>
      <c r="B47" s="73" t="s">
        <v>39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7"/>
    </row>
    <row r="48" spans="1:20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7"/>
    </row>
    <row r="49" spans="1:20" ht="14.25">
      <c r="A49" s="4"/>
      <c r="B49" s="74" t="s">
        <v>45</v>
      </c>
      <c r="C49" s="27"/>
      <c r="D49" s="81"/>
      <c r="E49" s="81"/>
      <c r="F49" s="27" t="s">
        <v>4</v>
      </c>
      <c r="G49" s="81"/>
      <c r="H49" s="81"/>
      <c r="I49" s="18" t="s">
        <v>5</v>
      </c>
      <c r="J49" s="86">
        <f>IF(OR(D49="",G49=""),"",D49*G49)</f>
      </c>
      <c r="K49" s="86"/>
      <c r="L49" s="27" t="s">
        <v>6</v>
      </c>
      <c r="M49" s="81"/>
      <c r="N49" s="81"/>
      <c r="O49" s="18" t="s">
        <v>5</v>
      </c>
      <c r="P49" s="86">
        <f>IF(OR(J49="",M49=""),"",J49*M49)</f>
      </c>
      <c r="Q49" s="86"/>
      <c r="R49" s="86"/>
      <c r="S49" s="5" t="s">
        <v>2</v>
      </c>
      <c r="T49" s="7"/>
    </row>
    <row r="50" spans="1:20" ht="9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7"/>
    </row>
    <row r="51" spans="1:20" ht="14.25">
      <c r="A51" s="4"/>
      <c r="B51" s="74" t="s">
        <v>44</v>
      </c>
      <c r="C51" s="27"/>
      <c r="D51" s="81"/>
      <c r="E51" s="81"/>
      <c r="F51" s="27" t="s">
        <v>4</v>
      </c>
      <c r="G51" s="81"/>
      <c r="H51" s="81"/>
      <c r="I51" s="18" t="s">
        <v>5</v>
      </c>
      <c r="J51" s="86">
        <f>IF(OR(D51="",G51=""),"",D51*G51)</f>
      </c>
      <c r="K51" s="86"/>
      <c r="L51" s="27" t="s">
        <v>6</v>
      </c>
      <c r="M51" s="81"/>
      <c r="N51" s="81"/>
      <c r="O51" s="18" t="s">
        <v>5</v>
      </c>
      <c r="P51" s="86">
        <f>IF(OR(J51="",M51=""),"",J51*M51)</f>
      </c>
      <c r="Q51" s="86"/>
      <c r="R51" s="86"/>
      <c r="S51" s="5" t="s">
        <v>2</v>
      </c>
      <c r="T51" s="7"/>
    </row>
    <row r="52" spans="1:20" ht="9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7"/>
    </row>
    <row r="53" spans="1:20" ht="14.25">
      <c r="A53" s="4"/>
      <c r="B53" s="74" t="s">
        <v>40</v>
      </c>
      <c r="C53" s="27"/>
      <c r="D53" s="81"/>
      <c r="E53" s="81"/>
      <c r="F53" s="27" t="s">
        <v>4</v>
      </c>
      <c r="G53" s="81"/>
      <c r="H53" s="81"/>
      <c r="I53" s="18" t="s">
        <v>5</v>
      </c>
      <c r="J53" s="86">
        <f>IF(OR(D53="",G53=""),"",D53*G53)</f>
      </c>
      <c r="K53" s="86"/>
      <c r="L53" s="27" t="s">
        <v>6</v>
      </c>
      <c r="M53" s="81"/>
      <c r="N53" s="81"/>
      <c r="O53" s="18" t="s">
        <v>5</v>
      </c>
      <c r="P53" s="86">
        <f>IF(OR(J53="",M53=""),"",J53*M53)</f>
      </c>
      <c r="Q53" s="86"/>
      <c r="R53" s="86"/>
      <c r="S53" s="5" t="s">
        <v>2</v>
      </c>
      <c r="T53" s="7"/>
    </row>
    <row r="54" spans="1:20" ht="9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7"/>
    </row>
    <row r="55" spans="1:20" ht="14.25">
      <c r="A55" s="4"/>
      <c r="B55" s="74" t="s">
        <v>41</v>
      </c>
      <c r="C55" s="27"/>
      <c r="D55" s="81"/>
      <c r="E55" s="81"/>
      <c r="F55" s="27" t="s">
        <v>4</v>
      </c>
      <c r="G55" s="81"/>
      <c r="H55" s="81"/>
      <c r="I55" s="18" t="s">
        <v>5</v>
      </c>
      <c r="J55" s="86">
        <f>IF(OR(D55="",G55=""),"",D55*G55)</f>
      </c>
      <c r="K55" s="86"/>
      <c r="L55" s="27" t="s">
        <v>6</v>
      </c>
      <c r="M55" s="81"/>
      <c r="N55" s="81"/>
      <c r="O55" s="18" t="s">
        <v>5</v>
      </c>
      <c r="P55" s="86">
        <f>IF(OR(J55="",M55=""),"",J55*M55)</f>
      </c>
      <c r="Q55" s="86"/>
      <c r="R55" s="86"/>
      <c r="S55" s="5" t="s">
        <v>2</v>
      </c>
      <c r="T55" s="7"/>
    </row>
    <row r="56" spans="1:20" ht="9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7"/>
    </row>
    <row r="57" spans="1:20" ht="14.25">
      <c r="A57" s="4"/>
      <c r="B57" s="74" t="s">
        <v>42</v>
      </c>
      <c r="C57" s="27"/>
      <c r="D57" s="81"/>
      <c r="E57" s="81"/>
      <c r="F57" s="27" t="s">
        <v>4</v>
      </c>
      <c r="G57" s="81"/>
      <c r="H57" s="81"/>
      <c r="I57" s="18" t="s">
        <v>5</v>
      </c>
      <c r="J57" s="86">
        <f>IF(OR(D57="",G57=""),"",D57*G57)</f>
      </c>
      <c r="K57" s="86"/>
      <c r="L57" s="27" t="s">
        <v>6</v>
      </c>
      <c r="M57" s="81"/>
      <c r="N57" s="81"/>
      <c r="O57" s="18" t="s">
        <v>5</v>
      </c>
      <c r="P57" s="86">
        <f>IF(OR(J57="",M57=""),"",J57*M57)</f>
      </c>
      <c r="Q57" s="86"/>
      <c r="R57" s="86"/>
      <c r="S57" s="5" t="s">
        <v>2</v>
      </c>
      <c r="T57" s="7"/>
    </row>
    <row r="58" spans="1:20" ht="9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7"/>
    </row>
    <row r="59" spans="1:20" ht="14.25">
      <c r="A59" s="4"/>
      <c r="B59" s="74" t="s">
        <v>43</v>
      </c>
      <c r="C59" s="27"/>
      <c r="D59" s="81"/>
      <c r="E59" s="81"/>
      <c r="F59" s="27" t="s">
        <v>4</v>
      </c>
      <c r="G59" s="81"/>
      <c r="H59" s="81"/>
      <c r="I59" s="18" t="s">
        <v>5</v>
      </c>
      <c r="J59" s="86">
        <f>IF(OR(D59="",G59=""),"",D59*G59)</f>
      </c>
      <c r="K59" s="86"/>
      <c r="L59" s="27" t="s">
        <v>6</v>
      </c>
      <c r="M59" s="81"/>
      <c r="N59" s="81"/>
      <c r="O59" s="18" t="s">
        <v>5</v>
      </c>
      <c r="P59" s="86">
        <f>IF(OR(J59="",M59=""),"",J59*M59)</f>
      </c>
      <c r="Q59" s="86"/>
      <c r="R59" s="86"/>
      <c r="S59" s="5" t="s">
        <v>2</v>
      </c>
      <c r="T59" s="7"/>
    </row>
    <row r="60" spans="1:20" ht="12.75">
      <c r="A60" s="4"/>
      <c r="B60" s="18"/>
      <c r="C60" s="5"/>
      <c r="D60" s="5"/>
      <c r="E60" s="5"/>
      <c r="F60" s="5"/>
      <c r="G60" s="18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7"/>
    </row>
    <row r="61" spans="1:20" ht="14.25">
      <c r="A61" s="4"/>
      <c r="B61" s="18"/>
      <c r="C61" s="5"/>
      <c r="D61" s="5"/>
      <c r="E61" s="5"/>
      <c r="F61" s="5"/>
      <c r="G61" s="18"/>
      <c r="I61" s="27" t="s">
        <v>46</v>
      </c>
      <c r="J61" s="94">
        <f>SUMIF(J49:K59,"&gt;0")</f>
        <v>0</v>
      </c>
      <c r="K61" s="94"/>
      <c r="L61" s="28" t="s">
        <v>8</v>
      </c>
      <c r="M61" s="5"/>
      <c r="O61" s="27" t="s">
        <v>46</v>
      </c>
      <c r="P61" s="94">
        <f>SUMIF(P49:R59,"&gt;0")</f>
        <v>0</v>
      </c>
      <c r="Q61" s="94"/>
      <c r="R61" s="94"/>
      <c r="S61" s="28" t="s">
        <v>7</v>
      </c>
      <c r="T61" s="7"/>
    </row>
    <row r="62" spans="1:20" ht="12.75">
      <c r="A62" s="4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7"/>
    </row>
    <row r="63" spans="1:20" ht="12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7"/>
      <c r="R63" s="5"/>
      <c r="S63" s="75" t="s">
        <v>47</v>
      </c>
      <c r="T63" s="7"/>
    </row>
    <row r="64" spans="1:20" ht="6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7"/>
      <c r="R64" s="5"/>
      <c r="S64" s="75"/>
      <c r="T64" s="7"/>
    </row>
    <row r="65" spans="1:20" ht="12.7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/>
    </row>
    <row r="66" spans="2:20" ht="12.75">
      <c r="B66" s="1"/>
      <c r="C66" s="2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"/>
    </row>
    <row r="67" spans="2:20" ht="12.75">
      <c r="B67" s="4"/>
      <c r="C67" s="6" t="s">
        <v>77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7"/>
    </row>
    <row r="68" spans="2:20" ht="12.75">
      <c r="B68" s="4"/>
      <c r="C68" s="6" t="s">
        <v>78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7"/>
    </row>
    <row r="69" spans="2:20" ht="12.75">
      <c r="B69" s="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7"/>
    </row>
    <row r="70" spans="2:20" ht="12.75">
      <c r="B70" s="4"/>
      <c r="C70" s="97" t="s">
        <v>48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7"/>
    </row>
    <row r="71" spans="2:20" ht="12.75">
      <c r="B71" s="4"/>
      <c r="C71" s="97" t="s">
        <v>49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7"/>
    </row>
    <row r="72" spans="2:20" ht="12.75">
      <c r="B72" s="4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7"/>
    </row>
    <row r="73" spans="2:20" ht="12.75">
      <c r="B73" s="4"/>
      <c r="C73" s="77" t="s">
        <v>50</v>
      </c>
      <c r="D73" s="10"/>
      <c r="E73" s="10"/>
      <c r="F73" s="10"/>
      <c r="G73" s="10"/>
      <c r="H73" s="10"/>
      <c r="I73" s="77" t="s">
        <v>51</v>
      </c>
      <c r="J73" s="10"/>
      <c r="K73" s="10"/>
      <c r="L73" s="10"/>
      <c r="M73" s="77" t="s">
        <v>52</v>
      </c>
      <c r="N73" s="30"/>
      <c r="O73" s="10"/>
      <c r="P73" s="10"/>
      <c r="Q73" s="10"/>
      <c r="R73" s="10"/>
      <c r="S73" s="10"/>
      <c r="T73" s="7"/>
    </row>
    <row r="74" spans="2:20" ht="12.75">
      <c r="B74" s="4"/>
      <c r="C74" s="78" t="s">
        <v>53</v>
      </c>
      <c r="D74" s="10"/>
      <c r="E74" s="10"/>
      <c r="F74" s="10"/>
      <c r="G74" s="10"/>
      <c r="H74" s="10"/>
      <c r="I74" s="78" t="s">
        <v>54</v>
      </c>
      <c r="J74" s="10"/>
      <c r="K74" s="10"/>
      <c r="L74" s="10"/>
      <c r="M74" s="78" t="s">
        <v>55</v>
      </c>
      <c r="N74" s="30"/>
      <c r="O74" s="10"/>
      <c r="P74" s="10"/>
      <c r="Q74" s="10"/>
      <c r="R74" s="10"/>
      <c r="S74" s="10"/>
      <c r="T74" s="7"/>
    </row>
    <row r="75" spans="2:20" ht="12.75">
      <c r="B75" s="4"/>
      <c r="C75" s="78" t="s">
        <v>56</v>
      </c>
      <c r="D75" s="10"/>
      <c r="E75" s="10"/>
      <c r="F75" s="10"/>
      <c r="G75" s="10"/>
      <c r="H75" s="10"/>
      <c r="I75" s="78" t="s">
        <v>59</v>
      </c>
      <c r="J75" s="10"/>
      <c r="K75" s="10"/>
      <c r="L75" s="10"/>
      <c r="M75" s="10" t="s">
        <v>83</v>
      </c>
      <c r="N75" s="30"/>
      <c r="O75" s="10"/>
      <c r="P75" s="10"/>
      <c r="Q75" s="10"/>
      <c r="R75" s="10"/>
      <c r="S75" s="10"/>
      <c r="T75" s="7"/>
    </row>
    <row r="76" spans="2:20" ht="12.75">
      <c r="B76" s="4"/>
      <c r="C76" s="78" t="s">
        <v>58</v>
      </c>
      <c r="D76" s="10"/>
      <c r="E76" s="10"/>
      <c r="F76" s="10"/>
      <c r="G76" s="10"/>
      <c r="H76" s="10"/>
      <c r="I76" s="78" t="s">
        <v>60</v>
      </c>
      <c r="J76" s="10"/>
      <c r="K76" s="10"/>
      <c r="L76" s="10"/>
      <c r="M76" s="10" t="s">
        <v>82</v>
      </c>
      <c r="N76" s="30"/>
      <c r="O76" s="10"/>
      <c r="P76" s="10"/>
      <c r="Q76" s="10"/>
      <c r="R76" s="10"/>
      <c r="S76" s="10"/>
      <c r="T76" s="7"/>
    </row>
    <row r="77" spans="2:20" ht="12.75">
      <c r="B77" s="4"/>
      <c r="C77" s="78" t="s">
        <v>57</v>
      </c>
      <c r="D77" s="10"/>
      <c r="E77" s="10"/>
      <c r="F77" s="10"/>
      <c r="G77" s="10"/>
      <c r="H77" s="10"/>
      <c r="I77" s="10"/>
      <c r="J77" s="10"/>
      <c r="K77" s="10"/>
      <c r="L77" s="10"/>
      <c r="M77" s="10" t="s">
        <v>85</v>
      </c>
      <c r="N77" s="30"/>
      <c r="O77" s="10"/>
      <c r="P77" s="10"/>
      <c r="Q77" s="10"/>
      <c r="R77" s="10"/>
      <c r="S77" s="10"/>
      <c r="T77" s="7"/>
    </row>
    <row r="78" spans="2:20" ht="12.75">
      <c r="B78" s="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 t="s">
        <v>84</v>
      </c>
      <c r="N78" s="10"/>
      <c r="O78" s="10"/>
      <c r="P78" s="10"/>
      <c r="Q78" s="10"/>
      <c r="R78" s="10"/>
      <c r="S78" s="10"/>
      <c r="T78" s="7"/>
    </row>
    <row r="79" spans="2:20" ht="12.75">
      <c r="B79" s="4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78"/>
      <c r="N79" s="10"/>
      <c r="O79" s="10"/>
      <c r="P79" s="10"/>
      <c r="Q79" s="10"/>
      <c r="R79" s="10"/>
      <c r="S79" s="10"/>
      <c r="T79" s="7"/>
    </row>
    <row r="80" spans="2:20" ht="12.75">
      <c r="B80" s="4"/>
      <c r="C80" s="78" t="s">
        <v>61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7"/>
    </row>
    <row r="81" spans="2:20" ht="12.75">
      <c r="B81" s="4"/>
      <c r="C81" s="78" t="s">
        <v>62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7"/>
    </row>
    <row r="82" spans="2:20" ht="9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3"/>
    </row>
    <row r="83" spans="2:20" ht="12.75">
      <c r="B83" s="34"/>
      <c r="C83" s="76" t="s">
        <v>16</v>
      </c>
      <c r="D83" s="35"/>
      <c r="E83" s="6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6"/>
    </row>
    <row r="84" spans="2:20" ht="12.75">
      <c r="B84" s="34"/>
      <c r="C84" s="35"/>
      <c r="D84" s="35"/>
      <c r="E84" s="8"/>
      <c r="F84" s="35"/>
      <c r="G84" s="35"/>
      <c r="H84" s="35"/>
      <c r="I84" s="35"/>
      <c r="J84" s="35"/>
      <c r="K84" s="35"/>
      <c r="L84" s="35"/>
      <c r="M84" s="35"/>
      <c r="N84" s="8"/>
      <c r="O84" s="35"/>
      <c r="P84" s="35"/>
      <c r="Q84" s="35"/>
      <c r="R84" s="35"/>
      <c r="S84" s="35"/>
      <c r="T84" s="36"/>
    </row>
    <row r="85" spans="2:20" ht="12.75">
      <c r="B85" s="34"/>
      <c r="C85" s="98" t="s">
        <v>76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9"/>
    </row>
    <row r="86" spans="2:20" ht="12.75">
      <c r="B86" s="34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9"/>
    </row>
    <row r="87" spans="2:20" ht="12.75">
      <c r="B87" s="34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9"/>
    </row>
    <row r="88" spans="2:20" ht="12.75">
      <c r="B88" s="34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36"/>
    </row>
    <row r="89" spans="2:20" ht="12.75"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</row>
    <row r="90" spans="2:20" ht="12.75">
      <c r="B90" s="34"/>
      <c r="C90" s="76" t="s">
        <v>63</v>
      </c>
      <c r="D90" s="35"/>
      <c r="E90" s="100"/>
      <c r="F90" s="93"/>
      <c r="G90" s="93"/>
      <c r="H90" s="93"/>
      <c r="I90" s="93"/>
      <c r="J90" s="30"/>
      <c r="K90" s="30"/>
      <c r="L90" s="79" t="s">
        <v>64</v>
      </c>
      <c r="M90" s="101"/>
      <c r="N90" s="101"/>
      <c r="O90" s="101"/>
      <c r="P90" s="101"/>
      <c r="Q90" s="101"/>
      <c r="R90" s="101"/>
      <c r="S90" s="101"/>
      <c r="T90" s="36"/>
    </row>
    <row r="91" spans="2:20" ht="12.75">
      <c r="B91" s="34"/>
      <c r="C91" s="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</row>
    <row r="92" spans="2:20" ht="12.75">
      <c r="B92" s="34"/>
      <c r="C92" s="80" t="s">
        <v>65</v>
      </c>
      <c r="D92" s="35"/>
      <c r="E92" s="35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36"/>
    </row>
    <row r="93" spans="2:20" ht="12.75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</row>
    <row r="94" spans="2:20" ht="12.75">
      <c r="B94" s="3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36"/>
    </row>
    <row r="95" spans="2:20" ht="4.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</row>
    <row r="96" spans="2:20" ht="12.75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3"/>
    </row>
    <row r="97" spans="2:20" ht="12.75">
      <c r="B97" s="34"/>
      <c r="C97" s="76" t="s">
        <v>66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</row>
    <row r="98" spans="2:20" ht="12.75">
      <c r="B98" s="34"/>
      <c r="C98" s="35"/>
      <c r="D98" s="35"/>
      <c r="E98" s="8"/>
      <c r="F98" s="35"/>
      <c r="G98" s="35"/>
      <c r="H98" s="35"/>
      <c r="I98" s="35"/>
      <c r="J98" s="35"/>
      <c r="K98" s="35"/>
      <c r="L98" s="35"/>
      <c r="M98" s="35"/>
      <c r="N98" s="8"/>
      <c r="O98" s="35"/>
      <c r="P98" s="35"/>
      <c r="Q98" s="35"/>
      <c r="R98" s="35"/>
      <c r="S98" s="35"/>
      <c r="T98" s="36"/>
    </row>
    <row r="99" spans="2:20" ht="12.75">
      <c r="B99" s="34"/>
      <c r="C99" s="56"/>
      <c r="D99" s="57"/>
      <c r="E99" s="58"/>
      <c r="F99" s="58"/>
      <c r="G99" s="58"/>
      <c r="H99" s="58"/>
      <c r="I99" s="58"/>
      <c r="J99" s="57"/>
      <c r="K99" s="56"/>
      <c r="L99" s="57"/>
      <c r="M99" s="57"/>
      <c r="N99" s="58"/>
      <c r="O99" s="58"/>
      <c r="P99" s="35"/>
      <c r="Q99" s="35"/>
      <c r="R99" s="35"/>
      <c r="S99" s="35"/>
      <c r="T99" s="36"/>
    </row>
    <row r="100" spans="2:20" ht="12.75">
      <c r="B100" s="34"/>
      <c r="C100" s="76"/>
      <c r="D100" s="35"/>
      <c r="E100" s="35"/>
      <c r="F100" s="35"/>
      <c r="G100" s="35"/>
      <c r="H100" s="35"/>
      <c r="I100" s="35"/>
      <c r="J100" s="35"/>
      <c r="K100" s="76" t="s">
        <v>68</v>
      </c>
      <c r="L100" s="30"/>
      <c r="M100" s="35"/>
      <c r="N100" s="35"/>
      <c r="O100" s="35"/>
      <c r="P100" s="35"/>
      <c r="Q100" s="35"/>
      <c r="R100" s="35"/>
      <c r="S100" s="35"/>
      <c r="T100" s="36"/>
    </row>
    <row r="101" spans="2:20" ht="12.75">
      <c r="B101" s="34"/>
      <c r="C101" s="76" t="s">
        <v>67</v>
      </c>
      <c r="D101" s="35"/>
      <c r="E101" s="35"/>
      <c r="F101" s="35"/>
      <c r="G101" s="95"/>
      <c r="H101" s="102"/>
      <c r="I101" s="102"/>
      <c r="J101" s="102"/>
      <c r="K101" s="76" t="s">
        <v>69</v>
      </c>
      <c r="L101" s="30"/>
      <c r="M101" s="35"/>
      <c r="N101" s="35"/>
      <c r="O101" s="95"/>
      <c r="P101" s="102"/>
      <c r="Q101" s="102"/>
      <c r="R101" s="102"/>
      <c r="S101" s="102"/>
      <c r="T101" s="36"/>
    </row>
    <row r="102" spans="2:20" ht="12.75">
      <c r="B102" s="34"/>
      <c r="C102" s="35"/>
      <c r="D102" s="37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7"/>
      <c r="S102" s="35"/>
      <c r="T102" s="36"/>
    </row>
    <row r="103" spans="2:20" ht="12.75">
      <c r="B103" s="34"/>
      <c r="C103" s="30" t="s">
        <v>70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6"/>
    </row>
    <row r="104" spans="2:20" ht="12.75">
      <c r="B104" s="34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6"/>
    </row>
    <row r="105" spans="2:20" ht="12.75">
      <c r="B105" s="34"/>
      <c r="C105" s="38" t="s">
        <v>71</v>
      </c>
      <c r="D105" s="30"/>
      <c r="E105" s="95"/>
      <c r="F105" s="102"/>
      <c r="G105" s="102"/>
      <c r="H105" s="30"/>
      <c r="I105" s="39" t="s">
        <v>72</v>
      </c>
      <c r="J105" s="95"/>
      <c r="K105" s="102"/>
      <c r="L105" s="102"/>
      <c r="M105" s="30"/>
      <c r="N105" s="30"/>
      <c r="O105" s="39" t="s">
        <v>73</v>
      </c>
      <c r="P105" s="95"/>
      <c r="Q105" s="102"/>
      <c r="R105" s="102"/>
      <c r="S105" s="30"/>
      <c r="T105" s="36"/>
    </row>
    <row r="106" spans="2:20" ht="12.75">
      <c r="B106" s="34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6"/>
    </row>
    <row r="107" spans="2:20" ht="12.75">
      <c r="B107" s="34"/>
      <c r="C107" s="80" t="s">
        <v>65</v>
      </c>
      <c r="D107" s="35"/>
      <c r="E107" s="35"/>
      <c r="F107" s="95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36"/>
    </row>
    <row r="108" spans="2:20" ht="12.7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</row>
    <row r="109" spans="2:20" ht="12.75">
      <c r="B109" s="3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36"/>
    </row>
    <row r="110" spans="2:20" ht="12.75">
      <c r="B110" s="34"/>
      <c r="T110" s="36"/>
    </row>
    <row r="111" spans="2:20" ht="12.75" customHeight="1">
      <c r="B111" s="34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36"/>
    </row>
    <row r="112" spans="2:20" ht="12.75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/>
    </row>
    <row r="113" spans="2:20" ht="6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</row>
    <row r="114" spans="2:20" ht="12.75">
      <c r="B114" s="3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33"/>
    </row>
    <row r="115" spans="2:20" ht="12.75">
      <c r="B115" s="34"/>
      <c r="C115" s="76" t="s">
        <v>74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6"/>
    </row>
    <row r="116" spans="2:20" ht="12.75">
      <c r="B116" s="34"/>
      <c r="C116" s="35"/>
      <c r="D116" s="35"/>
      <c r="E116" s="8"/>
      <c r="F116" s="35"/>
      <c r="G116" s="35"/>
      <c r="H116" s="35"/>
      <c r="I116" s="35"/>
      <c r="J116" s="35"/>
      <c r="K116" s="35"/>
      <c r="L116" s="35"/>
      <c r="M116" s="35"/>
      <c r="N116" s="8"/>
      <c r="O116" s="35"/>
      <c r="P116" s="35"/>
      <c r="Q116" s="35"/>
      <c r="R116" s="35"/>
      <c r="S116" s="35"/>
      <c r="T116" s="36"/>
    </row>
    <row r="117" spans="2:20" ht="12.75">
      <c r="B117" s="34"/>
      <c r="C117" s="103" t="s">
        <v>87</v>
      </c>
      <c r="D117" s="104"/>
      <c r="E117" s="104"/>
      <c r="F117" s="104"/>
      <c r="G117" s="104"/>
      <c r="H117" s="104"/>
      <c r="I117" s="104"/>
      <c r="J117" s="35"/>
      <c r="K117" s="6" t="s">
        <v>80</v>
      </c>
      <c r="L117" s="76"/>
      <c r="M117" s="35"/>
      <c r="N117" s="35"/>
      <c r="O117" s="35"/>
      <c r="P117" s="35"/>
      <c r="Q117" s="35"/>
      <c r="R117" s="35"/>
      <c r="S117" s="35"/>
      <c r="T117" s="36"/>
    </row>
    <row r="118" spans="2:20" ht="12.75">
      <c r="B118" s="34"/>
      <c r="C118" s="104"/>
      <c r="D118" s="104"/>
      <c r="E118" s="104"/>
      <c r="F118" s="104"/>
      <c r="G118" s="104"/>
      <c r="H118" s="104"/>
      <c r="I118" s="104"/>
      <c r="J118" s="35"/>
      <c r="K118" s="8" t="s">
        <v>86</v>
      </c>
      <c r="L118" s="76"/>
      <c r="M118" s="35"/>
      <c r="N118" s="35"/>
      <c r="O118" s="35"/>
      <c r="P118" s="35"/>
      <c r="Q118" s="35"/>
      <c r="R118" s="35"/>
      <c r="S118" s="35"/>
      <c r="T118" s="36"/>
    </row>
    <row r="119" spans="2:20" ht="12.75">
      <c r="B119" s="34"/>
      <c r="C119" s="61"/>
      <c r="D119" s="61"/>
      <c r="E119" s="61"/>
      <c r="F119" s="61"/>
      <c r="G119" s="61"/>
      <c r="H119" s="61"/>
      <c r="I119" s="61"/>
      <c r="J119" s="35"/>
      <c r="K119" s="35"/>
      <c r="L119" s="8"/>
      <c r="M119" s="35"/>
      <c r="N119" s="35"/>
      <c r="O119" s="35"/>
      <c r="P119" s="35"/>
      <c r="Q119" s="35"/>
      <c r="R119" s="35"/>
      <c r="S119" s="35"/>
      <c r="T119" s="36"/>
    </row>
    <row r="120" spans="2:20" ht="12.75">
      <c r="B120" s="34"/>
      <c r="C120" s="6"/>
      <c r="D120" s="35"/>
      <c r="E120" s="35"/>
      <c r="F120" s="35"/>
      <c r="G120" s="35"/>
      <c r="H120" s="35"/>
      <c r="I120" s="35"/>
      <c r="J120" s="6"/>
      <c r="K120" s="35"/>
      <c r="L120" s="35"/>
      <c r="M120" s="35"/>
      <c r="N120" s="35"/>
      <c r="O120" s="35"/>
      <c r="P120" s="41"/>
      <c r="Q120" s="6"/>
      <c r="R120" s="35"/>
      <c r="S120" s="35"/>
      <c r="T120" s="36"/>
    </row>
    <row r="121" spans="2:20" ht="12.75">
      <c r="B121" s="34"/>
      <c r="C121" s="8" t="s">
        <v>11</v>
      </c>
      <c r="D121" s="35"/>
      <c r="E121" s="46"/>
      <c r="F121" s="96"/>
      <c r="G121" s="96"/>
      <c r="H121" s="96"/>
      <c r="I121" s="96"/>
      <c r="J121" s="6"/>
      <c r="K121" s="96"/>
      <c r="L121" s="96"/>
      <c r="M121" s="96"/>
      <c r="N121" s="96"/>
      <c r="O121" s="96"/>
      <c r="P121" s="96"/>
      <c r="Q121" s="96"/>
      <c r="R121" s="96"/>
      <c r="S121" s="69"/>
      <c r="T121" s="36"/>
    </row>
    <row r="122" spans="2:20" ht="12.75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6"/>
    </row>
    <row r="123" spans="2:20" ht="12.75">
      <c r="B123" s="34"/>
      <c r="C123" s="80" t="s">
        <v>65</v>
      </c>
      <c r="D123" s="35"/>
      <c r="E123" s="3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36"/>
    </row>
    <row r="124" spans="2:20" ht="9.7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6"/>
    </row>
    <row r="125" spans="2:20" ht="9.75" customHeight="1">
      <c r="B125" s="3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36"/>
    </row>
    <row r="126" spans="2:20" ht="9.7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6"/>
    </row>
    <row r="127" spans="2:20" ht="9.75" customHeight="1">
      <c r="B127" s="3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36"/>
    </row>
    <row r="128" spans="2:20" ht="9.75" customHeight="1"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4"/>
    </row>
  </sheetData>
  <sheetProtection password="DC85" sheet="1" selectLockedCells="1"/>
  <protectedRanges>
    <protectedRange sqref="D15 D13 N13 N15 N17 D17 D19 E21 O2 O4" name="Bereich1"/>
  </protectedRanges>
  <mergeCells count="68">
    <mergeCell ref="F123:S123"/>
    <mergeCell ref="C125:S125"/>
    <mergeCell ref="C127:S127"/>
    <mergeCell ref="O101:S101"/>
    <mergeCell ref="E105:G105"/>
    <mergeCell ref="J105:L105"/>
    <mergeCell ref="P105:R105"/>
    <mergeCell ref="C117:I118"/>
    <mergeCell ref="F107:S107"/>
    <mergeCell ref="G101:J101"/>
    <mergeCell ref="C94:S94"/>
    <mergeCell ref="C109:S109"/>
    <mergeCell ref="F121:I121"/>
    <mergeCell ref="K121:N121"/>
    <mergeCell ref="O121:R121"/>
    <mergeCell ref="C70:S70"/>
    <mergeCell ref="C71:S71"/>
    <mergeCell ref="C85:T87"/>
    <mergeCell ref="E90:I90"/>
    <mergeCell ref="M90:S90"/>
    <mergeCell ref="F92:S92"/>
    <mergeCell ref="J61:K61"/>
    <mergeCell ref="P49:R49"/>
    <mergeCell ref="P51:R51"/>
    <mergeCell ref="P53:R53"/>
    <mergeCell ref="P55:R55"/>
    <mergeCell ref="P57:R57"/>
    <mergeCell ref="P59:R59"/>
    <mergeCell ref="P61:R61"/>
    <mergeCell ref="M59:N59"/>
    <mergeCell ref="O2:S2"/>
    <mergeCell ref="R30:S30"/>
    <mergeCell ref="R34:S34"/>
    <mergeCell ref="Q42:R42"/>
    <mergeCell ref="O4:S4"/>
    <mergeCell ref="Q26:S27"/>
    <mergeCell ref="N17:S17"/>
    <mergeCell ref="E21:R21"/>
    <mergeCell ref="O6:S6"/>
    <mergeCell ref="G59:H59"/>
    <mergeCell ref="D53:E53"/>
    <mergeCell ref="D55:E55"/>
    <mergeCell ref="D57:E57"/>
    <mergeCell ref="D59:E59"/>
    <mergeCell ref="J59:K59"/>
    <mergeCell ref="G57:H57"/>
    <mergeCell ref="J53:K53"/>
    <mergeCell ref="J55:K55"/>
    <mergeCell ref="J57:K57"/>
    <mergeCell ref="M53:N53"/>
    <mergeCell ref="M55:N55"/>
    <mergeCell ref="G49:H49"/>
    <mergeCell ref="M57:N57"/>
    <mergeCell ref="G53:H53"/>
    <mergeCell ref="G51:H51"/>
    <mergeCell ref="J51:K51"/>
    <mergeCell ref="M49:N49"/>
    <mergeCell ref="G55:H55"/>
    <mergeCell ref="J49:K49"/>
    <mergeCell ref="D51:E51"/>
    <mergeCell ref="D13:I13"/>
    <mergeCell ref="D15:I15"/>
    <mergeCell ref="N13:S13"/>
    <mergeCell ref="N15:S15"/>
    <mergeCell ref="D17:I17"/>
    <mergeCell ref="D19:I19"/>
    <mergeCell ref="M51:N51"/>
    <mergeCell ref="D49:E49"/>
  </mergeCells>
  <hyperlinks>
    <hyperlink ref="D6" r:id="rId1" display="www.amz.gr.ch"/>
  </hyperlinks>
  <printOptions/>
  <pageMargins left="0.6299212598425197" right="0.2362204724409449" top="0.3937007874015748" bottom="0.4330708661417323" header="0.2755905511811024" footer="0.2755905511811024"/>
  <pageSetup horizontalDpi="600" verticalDpi="600" orientation="portrait" paperSize="9" r:id="rId3"/>
  <headerFooter differentFirst="1" scaleWithDoc="0">
    <oddFooter>&amp;R&amp;6Luglio 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AMZ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Approvazione del progetto per rifugio obbligatorio</dc:title>
  <dc:subject/>
  <dc:creator>Caprez Walter / Adriano Bottoni</dc:creator>
  <cp:keywords/>
  <dc:description/>
  <cp:lastModifiedBy>Heeb Donat</cp:lastModifiedBy>
  <cp:lastPrinted>2023-07-04T11:28:11Z</cp:lastPrinted>
  <dcterms:created xsi:type="dcterms:W3CDTF">2003-11-06T12:56:00Z</dcterms:created>
  <dcterms:modified xsi:type="dcterms:W3CDTF">2023-07-04T11:28:29Z</dcterms:modified>
  <cp:category>Bauwesen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Bau_015</vt:lpwstr>
  </property>
  <property fmtid="{D5CDD505-2E9C-101B-9397-08002B2CF9AE}" pid="3" name="Language">
    <vt:lpwstr>IT</vt:lpwstr>
  </property>
</Properties>
</file>