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Ablage\16_Spitex\03_Betriebsbeiträge\2025\Formulare\Gesuche 2024\Ausserkantonal\"/>
    </mc:Choice>
  </mc:AlternateContent>
  <bookViews>
    <workbookView xWindow="36225" yWindow="30" windowWidth="9645" windowHeight="11085"/>
  </bookViews>
  <sheets>
    <sheet name="Formular Leistungsbeiträge" sheetId="9" r:id="rId1"/>
  </sheets>
  <definedNames>
    <definedName name="_xlnm.Print_Area" localSheetId="0">'Formular Leistungsbeiträge'!$A$1:$Y$44</definedName>
    <definedName name="_xlnm.Print_Titles" localSheetId="0">'Formular Leistungsbeiträge'!$1:$3</definedName>
  </definedNames>
  <calcPr calcId="162913" iterate="1"/>
</workbook>
</file>

<file path=xl/calcChain.xml><?xml version="1.0" encoding="utf-8"?>
<calcChain xmlns="http://schemas.openxmlformats.org/spreadsheetml/2006/main">
  <c r="O32" i="9" l="1"/>
  <c r="V32" i="9" s="1"/>
  <c r="Z31" i="9"/>
  <c r="V31" i="9" s="1"/>
  <c r="O29" i="9"/>
  <c r="V29" i="9"/>
  <c r="F28" i="9"/>
  <c r="O27" i="9"/>
  <c r="V27" i="9" s="1"/>
  <c r="O26" i="9"/>
  <c r="R26" i="9" s="1"/>
  <c r="O25" i="9"/>
  <c r="R32" i="9"/>
  <c r="R29" i="9"/>
  <c r="R27" i="9" l="1"/>
  <c r="R31" i="9"/>
  <c r="V26" i="9"/>
  <c r="O28" i="9"/>
  <c r="R25" i="9"/>
  <c r="V25" i="9"/>
  <c r="R28" i="9" l="1"/>
  <c r="R34" i="9" s="1"/>
  <c r="V28" i="9"/>
  <c r="V34" i="9" s="1"/>
</calcChain>
</file>

<file path=xl/sharedStrings.xml><?xml version="1.0" encoding="utf-8"?>
<sst xmlns="http://schemas.openxmlformats.org/spreadsheetml/2006/main" count="60" uniqueCount="45">
  <si>
    <t>PLZ</t>
  </si>
  <si>
    <t>Ort</t>
  </si>
  <si>
    <t>CHF</t>
  </si>
  <si>
    <t>Name</t>
  </si>
  <si>
    <t>Vorname</t>
  </si>
  <si>
    <t>Beitragsberechtigte Stunden</t>
  </si>
  <si>
    <t>Organisation</t>
  </si>
  <si>
    <t>Leistungsbeiträge für Periode:</t>
  </si>
  <si>
    <t>Leistungs
einheiten</t>
  </si>
  <si>
    <t>Strasse Nr.</t>
  </si>
  <si>
    <t>CHF / Std.</t>
  </si>
  <si>
    <t>- KLV a / b / c</t>
  </si>
  <si>
    <t>- AÜP</t>
  </si>
  <si>
    <t>Zustelladresse</t>
  </si>
  <si>
    <t>SachbearbeiterIn</t>
  </si>
  <si>
    <t>Geb. - Datum</t>
  </si>
  <si>
    <t>Telefon</t>
  </si>
  <si>
    <t>E-Mail</t>
  </si>
  <si>
    <t>Zahlungsverbindung</t>
  </si>
  <si>
    <t>Leistungskategorie</t>
  </si>
  <si>
    <t>IBAN</t>
  </si>
  <si>
    <t>Beiträge an Spitex-Leistungen ausserhalb Kanton Graubünden</t>
  </si>
  <si>
    <t>Bitte Formular vollständig ausfüllen und zusammen mit folgenden Beilagen einreichen:</t>
  </si>
  <si>
    <r>
      <t>Total KLVa/b/c</t>
    </r>
    <r>
      <rPr>
        <b/>
        <sz val="5"/>
        <color indexed="8"/>
        <rFont val="Arial"/>
        <family val="2"/>
      </rPr>
      <t/>
    </r>
  </si>
  <si>
    <r>
      <t>KLV a</t>
    </r>
    <r>
      <rPr>
        <b/>
        <sz val="5"/>
        <color indexed="8"/>
        <rFont val="Arial"/>
        <family val="2"/>
      </rPr>
      <t/>
    </r>
  </si>
  <si>
    <r>
      <t>KLV b</t>
    </r>
    <r>
      <rPr>
        <b/>
        <sz val="5"/>
        <color indexed="8"/>
        <rFont val="Arial"/>
        <family val="2"/>
      </rPr>
      <t/>
    </r>
  </si>
  <si>
    <r>
      <t>KLV c</t>
    </r>
    <r>
      <rPr>
        <b/>
        <sz val="5"/>
        <color indexed="8"/>
        <rFont val="Arial"/>
        <family val="2"/>
      </rPr>
      <t/>
    </r>
  </si>
  <si>
    <t>AÜP</t>
  </si>
  <si>
    <t>Klient / Kunde:  Adresse Wohnsitz im Kanton Graubünden</t>
  </si>
  <si>
    <t>Klient / Kunde:  Aufenthaltsadresse während Einsatz</t>
  </si>
  <si>
    <t>Kanton</t>
  </si>
  <si>
    <t>Gemeinde</t>
  </si>
  <si>
    <t>Beitragssätze pro Std. der 
öffentlichen Hand am Ort der Leistungserbringung</t>
  </si>
  <si>
    <t>TOTAL</t>
  </si>
  <si>
    <t xml:space="preserve">Aufteilung Leistungsbeiträge Wohnsitzgemeinde &amp; Kanton Graubünden </t>
  </si>
  <si>
    <t>Kanton 55%</t>
  </si>
  <si>
    <t>Gemeinde 45%</t>
  </si>
  <si>
    <t>Std. / Anz.</t>
  </si>
  <si>
    <t>MiGeL</t>
  </si>
  <si>
    <r>
      <rPr>
        <b/>
        <vertAlign val="superscript"/>
        <sz val="10"/>
        <color indexed="8"/>
        <rFont val="Arial"/>
        <family val="2"/>
      </rPr>
      <t xml:space="preserve">1 </t>
    </r>
    <r>
      <rPr>
        <sz val="10"/>
        <color indexed="8"/>
        <rFont val="Arial"/>
        <family val="2"/>
      </rPr>
      <t>Abzug nur notwendig, wenn Normdefizite/Kostenanteile der öffentlichen Hand vor Abzug der Patienten-
  beteiligung berechnet sind</t>
    </r>
  </si>
  <si>
    <r>
      <t>Patientenbeteiligung</t>
    </r>
    <r>
      <rPr>
        <b/>
        <vertAlign val="superscript"/>
        <sz val="10"/>
        <color indexed="8"/>
        <rFont val="Arial"/>
        <family val="2"/>
      </rPr>
      <t>1</t>
    </r>
  </si>
  <si>
    <t>:  Bedarfsmeldung für Spitex-Leistungen, Ärztliche Spitex Anordnung, Rechnungskopie</t>
  </si>
  <si>
    <t>:  Spitalärztliche Verordnung, Rechnungskopie</t>
  </si>
  <si>
    <t>:  pflegeleistungen@san.gr.ch</t>
  </si>
  <si>
    <r>
      <t xml:space="preserve">: </t>
    </r>
    <r>
      <rPr>
        <b/>
        <sz val="10"/>
        <color rgb="FFFF0000"/>
        <rFont val="Arial"/>
        <family val="2"/>
      </rPr>
      <t xml:space="preserve"> Zwingend Kopie des Einzahlungsscheines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</si>
</sst>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;"/>
    <numFmt numFmtId="165" formatCode="#,##0.000"/>
    <numFmt numFmtId="166" formatCode="#,##0.000;;"/>
  </numFmts>
  <fonts count="16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vertAlign val="superscript"/>
      <sz val="10"/>
      <color indexed="8"/>
      <name val="Arial"/>
      <family val="2"/>
    </font>
    <font>
      <b/>
      <sz val="5"/>
      <color indexed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i/>
      <sz val="1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Protection="1"/>
    <xf numFmtId="0" fontId="0" fillId="2" borderId="0" xfId="0" applyFill="1" applyBorder="1" applyAlignment="1" applyProtection="1">
      <alignment horizontal="left"/>
    </xf>
    <xf numFmtId="0" fontId="0" fillId="2" borderId="0" xfId="0" applyFill="1" applyBorder="1" applyProtection="1"/>
    <xf numFmtId="49" fontId="0" fillId="2" borderId="0" xfId="0" applyNumberFormat="1" applyFill="1" applyBorder="1" applyProtection="1"/>
    <xf numFmtId="0" fontId="8" fillId="0" borderId="0" xfId="0" applyFont="1" applyFill="1" applyBorder="1" applyAlignment="1">
      <alignment vertical="center" wrapText="1"/>
    </xf>
    <xf numFmtId="0" fontId="7" fillId="0" borderId="0" xfId="0" applyFont="1" applyBorder="1" applyAlignment="1"/>
    <xf numFmtId="0" fontId="0" fillId="0" borderId="0" xfId="0" applyAlignment="1"/>
    <xf numFmtId="0" fontId="0" fillId="0" borderId="0" xfId="0" applyBorder="1"/>
    <xf numFmtId="0" fontId="0" fillId="2" borderId="1" xfId="0" quotePrefix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4" xfId="0" applyFill="1" applyBorder="1" applyAlignment="1" applyProtection="1">
      <alignment horizontal="left"/>
    </xf>
    <xf numFmtId="0" fontId="0" fillId="2" borderId="5" xfId="0" applyFill="1" applyBorder="1" applyProtection="1"/>
    <xf numFmtId="0" fontId="0" fillId="2" borderId="4" xfId="0" quotePrefix="1" applyFill="1" applyBorder="1" applyAlignment="1" applyProtection="1">
      <alignment horizontal="left"/>
    </xf>
    <xf numFmtId="0" fontId="6" fillId="2" borderId="4" xfId="0" applyFont="1" applyFill="1" applyBorder="1" applyAlignment="1" applyProtection="1">
      <alignment horizontal="left"/>
    </xf>
    <xf numFmtId="0" fontId="0" fillId="2" borderId="6" xfId="0" applyFill="1" applyBorder="1" applyAlignment="1" applyProtection="1">
      <alignment horizontal="left"/>
    </xf>
    <xf numFmtId="0" fontId="0" fillId="2" borderId="7" xfId="0" applyFill="1" applyBorder="1" applyAlignment="1" applyProtection="1">
      <alignment horizontal="left"/>
    </xf>
    <xf numFmtId="0" fontId="0" fillId="2" borderId="7" xfId="0" applyFill="1" applyBorder="1" applyProtection="1"/>
    <xf numFmtId="0" fontId="0" fillId="2" borderId="8" xfId="0" applyFill="1" applyBorder="1" applyProtection="1"/>
    <xf numFmtId="164" fontId="9" fillId="3" borderId="9" xfId="0" applyNumberFormat="1" applyFont="1" applyFill="1" applyBorder="1" applyAlignment="1" applyProtection="1">
      <alignment vertical="center"/>
    </xf>
    <xf numFmtId="164" fontId="9" fillId="3" borderId="10" xfId="0" applyNumberFormat="1" applyFont="1" applyFill="1" applyBorder="1" applyAlignment="1" applyProtection="1">
      <alignment vertical="center"/>
    </xf>
    <xf numFmtId="164" fontId="9" fillId="3" borderId="11" xfId="0" applyNumberFormat="1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horizontal="right"/>
    </xf>
    <xf numFmtId="0" fontId="6" fillId="2" borderId="0" xfId="0" applyFont="1" applyFill="1" applyBorder="1" applyProtection="1"/>
    <xf numFmtId="0" fontId="15" fillId="2" borderId="4" xfId="0" quotePrefix="1" applyFont="1" applyFill="1" applyBorder="1" applyAlignment="1" applyProtection="1">
      <alignment horizontal="left"/>
    </xf>
    <xf numFmtId="0" fontId="10" fillId="3" borderId="12" xfId="0" applyFont="1" applyFill="1" applyBorder="1" applyAlignment="1" applyProtection="1">
      <alignment horizontal="left" vertical="center" wrapText="1"/>
    </xf>
    <xf numFmtId="0" fontId="10" fillId="3" borderId="13" xfId="0" applyFont="1" applyFill="1" applyBorder="1" applyAlignment="1" applyProtection="1">
      <alignment horizontal="left" vertical="center" wrapText="1"/>
    </xf>
    <xf numFmtId="0" fontId="10" fillId="3" borderId="14" xfId="0" applyFont="1" applyFill="1" applyBorder="1" applyAlignment="1" applyProtection="1">
      <alignment horizontal="left" vertical="center" wrapText="1"/>
    </xf>
    <xf numFmtId="0" fontId="10" fillId="3" borderId="15" xfId="0" applyFont="1" applyFill="1" applyBorder="1" applyAlignment="1" applyProtection="1">
      <alignment horizontal="left" vertical="center" wrapText="1"/>
    </xf>
    <xf numFmtId="0" fontId="11" fillId="4" borderId="13" xfId="0" applyFont="1" applyFill="1" applyBorder="1" applyAlignment="1" applyProtection="1">
      <alignment horizontal="center" vertical="center"/>
    </xf>
    <xf numFmtId="0" fontId="11" fillId="4" borderId="16" xfId="0" applyFont="1" applyFill="1" applyBorder="1" applyAlignment="1" applyProtection="1">
      <alignment horizontal="center" vertical="center"/>
    </xf>
    <xf numFmtId="0" fontId="11" fillId="4" borderId="15" xfId="0" applyFont="1" applyFill="1" applyBorder="1" applyAlignment="1" applyProtection="1">
      <alignment horizontal="center" vertical="center"/>
    </xf>
    <xf numFmtId="0" fontId="11" fillId="4" borderId="17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left" vertical="center"/>
    </xf>
    <xf numFmtId="0" fontId="6" fillId="3" borderId="19" xfId="0" applyFont="1" applyFill="1" applyBorder="1" applyAlignment="1" applyProtection="1">
      <alignment horizontal="left" vertical="center"/>
    </xf>
    <xf numFmtId="0" fontId="0" fillId="5" borderId="19" xfId="0" applyFont="1" applyFill="1" applyBorder="1" applyAlignment="1" applyProtection="1">
      <alignment horizontal="left" vertical="center"/>
      <protection locked="0"/>
    </xf>
    <xf numFmtId="0" fontId="0" fillId="5" borderId="20" xfId="0" applyFont="1" applyFill="1" applyBorder="1" applyAlignment="1" applyProtection="1">
      <alignment horizontal="left" vertical="center"/>
      <protection locked="0"/>
    </xf>
    <xf numFmtId="0" fontId="6" fillId="3" borderId="21" xfId="0" applyFont="1" applyFill="1" applyBorder="1" applyAlignment="1" applyProtection="1">
      <alignment horizontal="left" vertical="center"/>
    </xf>
    <xf numFmtId="0" fontId="6" fillId="3" borderId="22" xfId="0" applyFont="1" applyFill="1" applyBorder="1" applyAlignment="1" applyProtection="1">
      <alignment horizontal="left" vertical="center"/>
    </xf>
    <xf numFmtId="0" fontId="0" fillId="5" borderId="22" xfId="0" applyFont="1" applyFill="1" applyBorder="1" applyAlignment="1" applyProtection="1">
      <alignment horizontal="left" vertical="center"/>
      <protection locked="0"/>
    </xf>
    <xf numFmtId="0" fontId="0" fillId="5" borderId="23" xfId="0" applyFont="1" applyFill="1" applyBorder="1" applyAlignment="1" applyProtection="1">
      <alignment horizontal="left" vertical="center"/>
      <protection locked="0"/>
    </xf>
    <xf numFmtId="49" fontId="0" fillId="5" borderId="22" xfId="0" applyNumberFormat="1" applyFont="1" applyFill="1" applyBorder="1" applyAlignment="1" applyProtection="1">
      <alignment horizontal="left" vertical="center"/>
      <protection locked="0"/>
    </xf>
    <xf numFmtId="49" fontId="0" fillId="5" borderId="23" xfId="0" applyNumberFormat="1" applyFont="1" applyFill="1" applyBorder="1" applyAlignment="1" applyProtection="1">
      <alignment horizontal="left" vertical="center"/>
      <protection locked="0"/>
    </xf>
    <xf numFmtId="0" fontId="6" fillId="3" borderId="21" xfId="0" applyFont="1" applyFill="1" applyBorder="1" applyAlignment="1" applyProtection="1">
      <alignment vertical="center"/>
    </xf>
    <xf numFmtId="0" fontId="6" fillId="3" borderId="22" xfId="0" applyFont="1" applyFill="1" applyBorder="1" applyAlignment="1" applyProtection="1">
      <alignment vertical="center"/>
    </xf>
    <xf numFmtId="0" fontId="0" fillId="0" borderId="24" xfId="0" applyFont="1" applyFill="1" applyBorder="1" applyAlignment="1" applyProtection="1">
      <alignment horizontal="left" vertical="center"/>
    </xf>
    <xf numFmtId="0" fontId="0" fillId="0" borderId="25" xfId="0" applyFont="1" applyFill="1" applyBorder="1" applyAlignment="1" applyProtection="1">
      <alignment horizontal="left" vertical="center"/>
    </xf>
    <xf numFmtId="0" fontId="3" fillId="0" borderId="25" xfId="1" applyFill="1" applyBorder="1" applyAlignment="1" applyProtection="1">
      <alignment horizontal="left" vertical="center"/>
    </xf>
    <xf numFmtId="0" fontId="3" fillId="0" borderId="26" xfId="1" applyFill="1" applyBorder="1" applyAlignment="1" applyProtection="1">
      <alignment horizontal="left" vertical="center"/>
    </xf>
    <xf numFmtId="0" fontId="10" fillId="3" borderId="27" xfId="0" applyFont="1" applyFill="1" applyBorder="1" applyAlignment="1" applyProtection="1">
      <alignment horizontal="left" vertical="center"/>
    </xf>
    <xf numFmtId="0" fontId="10" fillId="3" borderId="28" xfId="0" applyFont="1" applyFill="1" applyBorder="1" applyAlignment="1" applyProtection="1">
      <alignment horizontal="left" vertical="center"/>
    </xf>
    <xf numFmtId="0" fontId="10" fillId="3" borderId="29" xfId="0" applyFont="1" applyFill="1" applyBorder="1" applyAlignment="1" applyProtection="1">
      <alignment horizontal="left" vertical="center"/>
    </xf>
    <xf numFmtId="14" fontId="0" fillId="5" borderId="22" xfId="0" applyNumberFormat="1" applyFont="1" applyFill="1" applyBorder="1" applyAlignment="1" applyProtection="1">
      <alignment horizontal="left" vertical="center"/>
      <protection locked="0"/>
    </xf>
    <xf numFmtId="0" fontId="10" fillId="3" borderId="21" xfId="0" applyFont="1" applyFill="1" applyBorder="1" applyAlignment="1" applyProtection="1">
      <alignment horizontal="left" vertical="center"/>
    </xf>
    <xf numFmtId="0" fontId="10" fillId="3" borderId="22" xfId="0" applyFont="1" applyFill="1" applyBorder="1" applyAlignment="1" applyProtection="1">
      <alignment horizontal="left" vertical="center"/>
    </xf>
    <xf numFmtId="0" fontId="10" fillId="3" borderId="23" xfId="0" applyFont="1" applyFill="1" applyBorder="1" applyAlignment="1" applyProtection="1">
      <alignment horizontal="left" vertical="center"/>
    </xf>
    <xf numFmtId="0" fontId="10" fillId="3" borderId="27" xfId="0" quotePrefix="1" applyFont="1" applyFill="1" applyBorder="1" applyAlignment="1" applyProtection="1">
      <alignment horizontal="left" vertical="center"/>
    </xf>
    <xf numFmtId="0" fontId="10" fillId="3" borderId="28" xfId="0" quotePrefix="1" applyFont="1" applyFill="1" applyBorder="1" applyAlignment="1" applyProtection="1">
      <alignment horizontal="left" vertical="center"/>
    </xf>
    <xf numFmtId="17" fontId="12" fillId="5" borderId="28" xfId="0" applyNumberFormat="1" applyFont="1" applyFill="1" applyBorder="1" applyAlignment="1" applyProtection="1">
      <alignment horizontal="left" vertical="center"/>
      <protection locked="0"/>
    </xf>
    <xf numFmtId="0" fontId="12" fillId="5" borderId="28" xfId="0" applyFont="1" applyFill="1" applyBorder="1" applyAlignment="1" applyProtection="1">
      <alignment horizontal="left" vertical="center"/>
      <protection locked="0"/>
    </xf>
    <xf numFmtId="0" fontId="12" fillId="5" borderId="29" xfId="0" applyFont="1" applyFill="1" applyBorder="1" applyAlignment="1" applyProtection="1">
      <alignment horizontal="left" vertical="center"/>
      <protection locked="0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 wrapText="1"/>
    </xf>
    <xf numFmtId="0" fontId="6" fillId="3" borderId="22" xfId="0" applyFont="1" applyFill="1" applyBorder="1" applyAlignment="1" applyProtection="1">
      <alignment horizontal="left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13" fillId="3" borderId="22" xfId="0" applyFont="1" applyFill="1" applyBorder="1" applyAlignment="1" applyProtection="1">
      <alignment horizontal="center" vertical="center" wrapText="1"/>
    </xf>
    <xf numFmtId="0" fontId="14" fillId="3" borderId="22" xfId="0" applyFont="1" applyFill="1" applyBorder="1" applyAlignment="1" applyProtection="1">
      <alignment horizontal="center" vertical="center" wrapText="1"/>
    </xf>
    <xf numFmtId="0" fontId="13" fillId="3" borderId="23" xfId="0" applyFont="1" applyFill="1" applyBorder="1" applyAlignment="1" applyProtection="1">
      <alignment horizontal="center" vertical="center" wrapText="1"/>
    </xf>
    <xf numFmtId="0" fontId="7" fillId="3" borderId="21" xfId="0" applyFont="1" applyFill="1" applyBorder="1" applyAlignment="1" applyProtection="1">
      <alignment horizontal="center"/>
    </xf>
    <xf numFmtId="0" fontId="7" fillId="3" borderId="22" xfId="0" applyFont="1" applyFill="1" applyBorder="1" applyAlignment="1" applyProtection="1">
      <alignment horizontal="center"/>
    </xf>
    <xf numFmtId="4" fontId="0" fillId="5" borderId="22" xfId="0" applyNumberFormat="1" applyFill="1" applyBorder="1" applyAlignment="1" applyProtection="1">
      <alignment horizontal="right" vertical="center" indent="1"/>
      <protection locked="0"/>
    </xf>
    <xf numFmtId="4" fontId="6" fillId="3" borderId="22" xfId="0" applyNumberFormat="1" applyFont="1" applyFill="1" applyBorder="1" applyAlignment="1" applyProtection="1">
      <alignment horizontal="right" vertical="center" indent="1"/>
      <protection hidden="1"/>
    </xf>
    <xf numFmtId="0" fontId="6" fillId="3" borderId="33" xfId="0" applyFont="1" applyFill="1" applyBorder="1" applyAlignment="1" applyProtection="1">
      <alignment horizontal="left" vertical="center"/>
    </xf>
    <xf numFmtId="0" fontId="6" fillId="3" borderId="10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 vertical="center"/>
    </xf>
    <xf numFmtId="4" fontId="0" fillId="3" borderId="22" xfId="0" applyNumberFormat="1" applyFont="1" applyFill="1" applyBorder="1" applyAlignment="1" applyProtection="1">
      <alignment horizontal="right" vertical="center" indent="1"/>
      <protection hidden="1"/>
    </xf>
    <xf numFmtId="4" fontId="0" fillId="3" borderId="23" xfId="0" applyNumberFormat="1" applyFont="1" applyFill="1" applyBorder="1" applyAlignment="1" applyProtection="1">
      <alignment horizontal="right" vertical="center" indent="1"/>
      <protection hidden="1"/>
    </xf>
    <xf numFmtId="166" fontId="9" fillId="3" borderId="22" xfId="0" applyNumberFormat="1" applyFont="1" applyFill="1" applyBorder="1" applyAlignment="1" applyProtection="1">
      <alignment horizontal="right" vertical="center" indent="1"/>
    </xf>
    <xf numFmtId="4" fontId="9" fillId="3" borderId="22" xfId="0" applyNumberFormat="1" applyFont="1" applyFill="1" applyBorder="1" applyAlignment="1" applyProtection="1">
      <alignment horizontal="right" vertical="center" indent="1"/>
    </xf>
    <xf numFmtId="4" fontId="9" fillId="3" borderId="22" xfId="0" applyNumberFormat="1" applyFont="1" applyFill="1" applyBorder="1" applyAlignment="1" applyProtection="1">
      <alignment horizontal="right" vertical="center" indent="1"/>
      <protection hidden="1"/>
    </xf>
    <xf numFmtId="0" fontId="7" fillId="3" borderId="23" xfId="0" applyFont="1" applyFill="1" applyBorder="1" applyAlignment="1" applyProtection="1">
      <alignment horizontal="center"/>
    </xf>
    <xf numFmtId="165" fontId="0" fillId="5" borderId="22" xfId="0" applyNumberFormat="1" applyFill="1" applyBorder="1" applyAlignment="1" applyProtection="1">
      <alignment horizontal="right" vertical="center" indent="1"/>
      <protection locked="0"/>
    </xf>
    <xf numFmtId="4" fontId="9" fillId="3" borderId="23" xfId="0" applyNumberFormat="1" applyFont="1" applyFill="1" applyBorder="1" applyAlignment="1" applyProtection="1">
      <alignment horizontal="right" vertical="center" indent="1"/>
      <protection hidden="1"/>
    </xf>
    <xf numFmtId="0" fontId="7" fillId="3" borderId="22" xfId="0" applyFont="1" applyFill="1" applyBorder="1" applyAlignment="1" applyProtection="1">
      <alignment horizontal="right" vertical="center" indent="1"/>
    </xf>
    <xf numFmtId="165" fontId="0" fillId="3" borderId="22" xfId="0" applyNumberFormat="1" applyFill="1" applyBorder="1" applyAlignment="1" applyProtection="1">
      <alignment horizontal="right" vertical="center" indent="1"/>
    </xf>
    <xf numFmtId="164" fontId="6" fillId="3" borderId="22" xfId="0" applyNumberFormat="1" applyFont="1" applyFill="1" applyBorder="1" applyAlignment="1" applyProtection="1">
      <alignment horizontal="right" vertical="center" indent="1"/>
      <protection hidden="1"/>
    </xf>
    <xf numFmtId="0" fontId="9" fillId="3" borderId="33" xfId="0" applyFont="1" applyFill="1" applyBorder="1" applyAlignment="1" applyProtection="1">
      <alignment horizontal="left" vertical="center"/>
    </xf>
    <xf numFmtId="0" fontId="9" fillId="3" borderId="10" xfId="0" applyFont="1" applyFill="1" applyBorder="1" applyAlignment="1" applyProtection="1">
      <alignment horizontal="left" vertical="center"/>
    </xf>
    <xf numFmtId="0" fontId="9" fillId="3" borderId="11" xfId="0" applyFont="1" applyFill="1" applyBorder="1" applyAlignment="1" applyProtection="1">
      <alignment horizontal="left" vertical="center"/>
    </xf>
    <xf numFmtId="0" fontId="6" fillId="2" borderId="30" xfId="0" applyFont="1" applyFill="1" applyBorder="1" applyAlignment="1" applyProtection="1">
      <alignment horizontal="left" vertical="center"/>
    </xf>
    <xf numFmtId="0" fontId="6" fillId="2" borderId="31" xfId="0" applyFont="1" applyFill="1" applyBorder="1" applyAlignment="1" applyProtection="1">
      <alignment horizontal="left" vertical="center"/>
    </xf>
    <xf numFmtId="0" fontId="6" fillId="2" borderId="32" xfId="0" applyFont="1" applyFill="1" applyBorder="1" applyAlignment="1" applyProtection="1">
      <alignment horizontal="left" vertical="center"/>
    </xf>
    <xf numFmtId="0" fontId="7" fillId="3" borderId="23" xfId="0" applyFont="1" applyFill="1" applyBorder="1" applyAlignment="1" applyProtection="1">
      <alignment horizontal="right" vertical="center" indent="1"/>
    </xf>
    <xf numFmtId="4" fontId="0" fillId="3" borderId="22" xfId="0" applyNumberFormat="1" applyFill="1" applyBorder="1" applyAlignment="1" applyProtection="1">
      <alignment horizontal="right" vertical="center" indent="1"/>
    </xf>
    <xf numFmtId="4" fontId="6" fillId="3" borderId="21" xfId="0" applyNumberFormat="1" applyFont="1" applyFill="1" applyBorder="1" applyAlignment="1" applyProtection="1">
      <alignment horizontal="left" vertical="center"/>
    </xf>
    <xf numFmtId="4" fontId="6" fillId="3" borderId="22" xfId="0" applyNumberFormat="1" applyFont="1" applyFill="1" applyBorder="1" applyAlignment="1" applyProtection="1">
      <alignment horizontal="left" vertical="center"/>
    </xf>
    <xf numFmtId="164" fontId="6" fillId="3" borderId="22" xfId="0" applyNumberFormat="1" applyFont="1" applyFill="1" applyBorder="1" applyAlignment="1" applyProtection="1">
      <alignment horizontal="right" vertical="center" indent="2"/>
      <protection hidden="1"/>
    </xf>
    <xf numFmtId="164" fontId="6" fillId="3" borderId="23" xfId="0" applyNumberFormat="1" applyFont="1" applyFill="1" applyBorder="1" applyAlignment="1" applyProtection="1">
      <alignment horizontal="right" vertical="center" indent="2"/>
      <protection hidden="1"/>
    </xf>
    <xf numFmtId="0" fontId="6" fillId="3" borderId="24" xfId="0" applyFont="1" applyFill="1" applyBorder="1" applyAlignment="1" applyProtection="1">
      <alignment horizontal="left" vertical="center"/>
    </xf>
    <xf numFmtId="0" fontId="6" fillId="3" borderId="25" xfId="0" applyFont="1" applyFill="1" applyBorder="1" applyAlignment="1" applyProtection="1">
      <alignment horizontal="left" vertical="center"/>
    </xf>
    <xf numFmtId="4" fontId="6" fillId="3" borderId="25" xfId="0" applyNumberFormat="1" applyFont="1" applyFill="1" applyBorder="1" applyAlignment="1" applyProtection="1">
      <alignment horizontal="right" vertical="center" indent="1"/>
      <protection hidden="1"/>
    </xf>
    <xf numFmtId="4" fontId="6" fillId="3" borderId="26" xfId="0" applyNumberFormat="1" applyFont="1" applyFill="1" applyBorder="1" applyAlignment="1" applyProtection="1">
      <alignment horizontal="right" vertical="center" indent="1"/>
      <protection hidden="1"/>
    </xf>
    <xf numFmtId="0" fontId="2" fillId="0" borderId="27" xfId="0" applyFont="1" applyFill="1" applyBorder="1" applyAlignment="1" applyProtection="1">
      <alignment horizontal="left" vertical="center" wrapText="1"/>
    </xf>
    <xf numFmtId="0" fontId="0" fillId="0" borderId="28" xfId="0" applyFill="1" applyBorder="1" applyAlignment="1" applyProtection="1">
      <alignment horizontal="left" vertical="center"/>
    </xf>
    <xf numFmtId="0" fontId="0" fillId="0" borderId="29" xfId="0" applyFill="1" applyBorder="1" applyAlignment="1" applyProtection="1">
      <alignment horizontal="left" vertical="center"/>
    </xf>
    <xf numFmtId="0" fontId="7" fillId="3" borderId="21" xfId="0" applyFont="1" applyFill="1" applyBorder="1" applyAlignment="1" applyProtection="1">
      <alignment horizontal="center" vertical="center"/>
    </xf>
    <xf numFmtId="0" fontId="7" fillId="3" borderId="22" xfId="0" applyFont="1" applyFill="1" applyBorder="1" applyAlignment="1" applyProtection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showZeros="0" tabSelected="1" zoomScaleNormal="100" workbookViewId="0">
      <selection activeCell="F3" sqref="F3:Y3"/>
    </sheetView>
  </sheetViews>
  <sheetFormatPr baseColWidth="10" defaultRowHeight="12.75" x14ac:dyDescent="0.2"/>
  <cols>
    <col min="1" max="4" width="4.140625" style="7" customWidth="1"/>
    <col min="5" max="5" width="4.140625" customWidth="1"/>
    <col min="6" max="17" width="3.7109375" customWidth="1"/>
    <col min="18" max="25" width="3.42578125" customWidth="1"/>
  </cols>
  <sheetData>
    <row r="1" spans="1:25" ht="18.75" customHeight="1" x14ac:dyDescent="0.2">
      <c r="A1" s="34" t="s">
        <v>21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8">
        <v>2025</v>
      </c>
      <c r="W1" s="38"/>
      <c r="X1" s="38"/>
      <c r="Y1" s="39"/>
    </row>
    <row r="2" spans="1:25" ht="24" customHeight="1" x14ac:dyDescent="0.2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40"/>
      <c r="W2" s="40"/>
      <c r="X2" s="40"/>
      <c r="Y2" s="41"/>
    </row>
    <row r="3" spans="1:25" s="1" customFormat="1" ht="18.75" customHeight="1" x14ac:dyDescent="0.2">
      <c r="A3" s="42" t="s">
        <v>6</v>
      </c>
      <c r="B3" s="43"/>
      <c r="C3" s="43"/>
      <c r="D3" s="43"/>
      <c r="E3" s="43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5"/>
    </row>
    <row r="4" spans="1:25" s="1" customFormat="1" ht="18.75" customHeight="1" x14ac:dyDescent="0.2">
      <c r="A4" s="46" t="s">
        <v>14</v>
      </c>
      <c r="B4" s="47"/>
      <c r="C4" s="47"/>
      <c r="D4" s="47"/>
      <c r="E4" s="47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9"/>
    </row>
    <row r="5" spans="1:25" s="1" customFormat="1" ht="18.75" customHeight="1" x14ac:dyDescent="0.2">
      <c r="A5" s="46" t="s">
        <v>9</v>
      </c>
      <c r="B5" s="47"/>
      <c r="C5" s="47"/>
      <c r="D5" s="47"/>
      <c r="E5" s="47"/>
      <c r="F5" s="48"/>
      <c r="G5" s="48"/>
      <c r="H5" s="48"/>
      <c r="I5" s="48"/>
      <c r="J5" s="48"/>
      <c r="K5" s="48"/>
      <c r="L5" s="48"/>
      <c r="M5" s="48"/>
      <c r="N5" s="47" t="s">
        <v>0</v>
      </c>
      <c r="O5" s="47"/>
      <c r="P5" s="48"/>
      <c r="Q5" s="48"/>
      <c r="R5" s="47" t="s">
        <v>1</v>
      </c>
      <c r="S5" s="47"/>
      <c r="T5" s="48"/>
      <c r="U5" s="48"/>
      <c r="V5" s="48"/>
      <c r="W5" s="48"/>
      <c r="X5" s="48"/>
      <c r="Y5" s="49"/>
    </row>
    <row r="6" spans="1:25" s="1" customFormat="1" ht="18.75" customHeight="1" x14ac:dyDescent="0.2">
      <c r="A6" s="46" t="s">
        <v>16</v>
      </c>
      <c r="B6" s="47"/>
      <c r="C6" s="47"/>
      <c r="D6" s="47"/>
      <c r="E6" s="47"/>
      <c r="F6" s="50"/>
      <c r="G6" s="50"/>
      <c r="H6" s="50"/>
      <c r="I6" s="50"/>
      <c r="J6" s="50"/>
      <c r="K6" s="50"/>
      <c r="L6" s="50"/>
      <c r="M6" s="50"/>
      <c r="N6" s="47" t="s">
        <v>17</v>
      </c>
      <c r="O6" s="47"/>
      <c r="P6" s="50"/>
      <c r="Q6" s="50"/>
      <c r="R6" s="50"/>
      <c r="S6" s="50"/>
      <c r="T6" s="50"/>
      <c r="U6" s="50"/>
      <c r="V6" s="50"/>
      <c r="W6" s="50"/>
      <c r="X6" s="50"/>
      <c r="Y6" s="51"/>
    </row>
    <row r="7" spans="1:25" s="3" customFormat="1" ht="18.75" customHeight="1" x14ac:dyDescent="0.2">
      <c r="A7" s="52" t="s">
        <v>18</v>
      </c>
      <c r="B7" s="53"/>
      <c r="C7" s="53"/>
      <c r="D7" s="53"/>
      <c r="E7" s="53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9"/>
    </row>
    <row r="8" spans="1:25" s="1" customFormat="1" ht="18.75" customHeight="1" x14ac:dyDescent="0.2">
      <c r="A8" s="46" t="s">
        <v>20</v>
      </c>
      <c r="B8" s="47"/>
      <c r="C8" s="47"/>
      <c r="D8" s="47"/>
      <c r="E8" s="47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9"/>
    </row>
    <row r="9" spans="1:25" s="2" customFormat="1" ht="8.25" customHeight="1" x14ac:dyDescent="0.2">
      <c r="A9" s="54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7"/>
    </row>
    <row r="10" spans="1:25" s="1" customFormat="1" ht="24.75" customHeight="1" x14ac:dyDescent="0.2">
      <c r="A10" s="58" t="s">
        <v>28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60"/>
    </row>
    <row r="11" spans="1:25" s="1" customFormat="1" ht="18.75" customHeight="1" x14ac:dyDescent="0.2">
      <c r="A11" s="42" t="s">
        <v>3</v>
      </c>
      <c r="B11" s="43"/>
      <c r="C11" s="43"/>
      <c r="D11" s="43"/>
      <c r="E11" s="43"/>
      <c r="F11" s="44"/>
      <c r="G11" s="44"/>
      <c r="H11" s="44"/>
      <c r="I11" s="44"/>
      <c r="J11" s="44"/>
      <c r="K11" s="44"/>
      <c r="L11" s="44"/>
      <c r="M11" s="44"/>
      <c r="N11" s="43" t="s">
        <v>4</v>
      </c>
      <c r="O11" s="43"/>
      <c r="P11" s="43"/>
      <c r="Q11" s="43"/>
      <c r="R11" s="44"/>
      <c r="S11" s="44"/>
      <c r="T11" s="44"/>
      <c r="U11" s="44"/>
      <c r="V11" s="44"/>
      <c r="W11" s="44"/>
      <c r="X11" s="44"/>
      <c r="Y11" s="45"/>
    </row>
    <row r="12" spans="1:25" s="1" customFormat="1" ht="18.75" customHeight="1" x14ac:dyDescent="0.2">
      <c r="A12" s="46" t="s">
        <v>9</v>
      </c>
      <c r="B12" s="47"/>
      <c r="C12" s="47"/>
      <c r="D12" s="47"/>
      <c r="E12" s="47"/>
      <c r="F12" s="48"/>
      <c r="G12" s="48"/>
      <c r="H12" s="48"/>
      <c r="I12" s="48"/>
      <c r="J12" s="48"/>
      <c r="K12" s="48"/>
      <c r="L12" s="48"/>
      <c r="M12" s="48"/>
      <c r="N12" s="47" t="s">
        <v>0</v>
      </c>
      <c r="O12" s="47"/>
      <c r="P12" s="48"/>
      <c r="Q12" s="48"/>
      <c r="R12" s="47" t="s">
        <v>1</v>
      </c>
      <c r="S12" s="47"/>
      <c r="T12" s="48"/>
      <c r="U12" s="48"/>
      <c r="V12" s="48"/>
      <c r="W12" s="48"/>
      <c r="X12" s="48"/>
      <c r="Y12" s="49"/>
    </row>
    <row r="13" spans="1:25" s="1" customFormat="1" ht="18.75" customHeight="1" x14ac:dyDescent="0.2">
      <c r="A13" s="46" t="s">
        <v>16</v>
      </c>
      <c r="B13" s="47"/>
      <c r="C13" s="47"/>
      <c r="D13" s="47"/>
      <c r="E13" s="47"/>
      <c r="F13" s="50"/>
      <c r="G13" s="50"/>
      <c r="H13" s="50"/>
      <c r="I13" s="50"/>
      <c r="J13" s="50"/>
      <c r="K13" s="50"/>
      <c r="L13" s="50"/>
      <c r="M13" s="50"/>
      <c r="N13" s="47" t="s">
        <v>15</v>
      </c>
      <c r="O13" s="47"/>
      <c r="P13" s="47"/>
      <c r="Q13" s="47"/>
      <c r="R13" s="61"/>
      <c r="S13" s="48"/>
      <c r="T13" s="48"/>
      <c r="U13" s="48"/>
      <c r="V13" s="48"/>
      <c r="W13" s="48"/>
      <c r="X13" s="48"/>
      <c r="Y13" s="49"/>
    </row>
    <row r="14" spans="1:25" s="3" customFormat="1" ht="18.75" customHeight="1" x14ac:dyDescent="0.2">
      <c r="A14" s="52" t="s">
        <v>18</v>
      </c>
      <c r="B14" s="53"/>
      <c r="C14" s="53"/>
      <c r="D14" s="53"/>
      <c r="E14" s="53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9"/>
    </row>
    <row r="15" spans="1:25" s="1" customFormat="1" ht="18.75" customHeight="1" x14ac:dyDescent="0.2">
      <c r="A15" s="46" t="s">
        <v>20</v>
      </c>
      <c r="B15" s="47"/>
      <c r="C15" s="47"/>
      <c r="D15" s="47"/>
      <c r="E15" s="47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9"/>
    </row>
    <row r="16" spans="1:25" s="1" customFormat="1" ht="24.75" customHeight="1" x14ac:dyDescent="0.2">
      <c r="A16" s="62" t="s">
        <v>29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4"/>
    </row>
    <row r="17" spans="1:33" s="1" customFormat="1" ht="18.75" customHeight="1" x14ac:dyDescent="0.2">
      <c r="A17" s="46" t="s">
        <v>3</v>
      </c>
      <c r="B17" s="47"/>
      <c r="C17" s="47"/>
      <c r="D17" s="47"/>
      <c r="E17" s="47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9"/>
    </row>
    <row r="18" spans="1:33" s="1" customFormat="1" ht="18.75" customHeight="1" x14ac:dyDescent="0.2">
      <c r="A18" s="46" t="s">
        <v>9</v>
      </c>
      <c r="B18" s="47"/>
      <c r="C18" s="47"/>
      <c r="D18" s="47"/>
      <c r="E18" s="47"/>
      <c r="F18" s="48"/>
      <c r="G18" s="48"/>
      <c r="H18" s="48"/>
      <c r="I18" s="48"/>
      <c r="J18" s="48"/>
      <c r="K18" s="48"/>
      <c r="L18" s="48"/>
      <c r="M18" s="48"/>
      <c r="N18" s="47" t="s">
        <v>0</v>
      </c>
      <c r="O18" s="47"/>
      <c r="P18" s="48"/>
      <c r="Q18" s="48"/>
      <c r="R18" s="47" t="s">
        <v>1</v>
      </c>
      <c r="S18" s="47"/>
      <c r="T18" s="48"/>
      <c r="U18" s="48"/>
      <c r="V18" s="48"/>
      <c r="W18" s="48"/>
      <c r="X18" s="48"/>
      <c r="Y18" s="49"/>
    </row>
    <row r="19" spans="1:33" s="2" customFormat="1" ht="8.25" customHeight="1" x14ac:dyDescent="0.2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7"/>
    </row>
    <row r="20" spans="1:33" s="1" customFormat="1" ht="24.75" customHeight="1" x14ac:dyDescent="0.2">
      <c r="A20" s="65" t="s">
        <v>7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7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9"/>
    </row>
    <row r="21" spans="1:33" s="3" customFormat="1" ht="18.75" customHeight="1" x14ac:dyDescent="0.2">
      <c r="A21" s="42" t="s">
        <v>5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70"/>
    </row>
    <row r="22" spans="1:33" s="3" customFormat="1" ht="44.25" customHeight="1" x14ac:dyDescent="0.2">
      <c r="A22" s="71" t="s">
        <v>19</v>
      </c>
      <c r="B22" s="72"/>
      <c r="C22" s="72"/>
      <c r="D22" s="72"/>
      <c r="E22" s="72"/>
      <c r="F22" s="73" t="s">
        <v>8</v>
      </c>
      <c r="G22" s="73"/>
      <c r="H22" s="73"/>
      <c r="I22" s="73" t="s">
        <v>32</v>
      </c>
      <c r="J22" s="73"/>
      <c r="K22" s="73"/>
      <c r="L22" s="73"/>
      <c r="M22" s="73"/>
      <c r="N22" s="73"/>
      <c r="O22" s="73"/>
      <c r="P22" s="73"/>
      <c r="Q22" s="73"/>
      <c r="R22" s="73" t="s">
        <v>34</v>
      </c>
      <c r="S22" s="73"/>
      <c r="T22" s="73"/>
      <c r="U22" s="73"/>
      <c r="V22" s="73"/>
      <c r="W22" s="73"/>
      <c r="X22" s="73"/>
      <c r="Y22" s="74"/>
    </row>
    <row r="23" spans="1:33" s="4" customFormat="1" ht="24" customHeight="1" x14ac:dyDescent="0.2">
      <c r="A23" s="71"/>
      <c r="B23" s="72"/>
      <c r="C23" s="72"/>
      <c r="D23" s="72"/>
      <c r="E23" s="72"/>
      <c r="F23" s="73"/>
      <c r="G23" s="73"/>
      <c r="H23" s="73"/>
      <c r="I23" s="75" t="s">
        <v>30</v>
      </c>
      <c r="J23" s="75"/>
      <c r="K23" s="75"/>
      <c r="L23" s="75" t="s">
        <v>31</v>
      </c>
      <c r="M23" s="75"/>
      <c r="N23" s="75"/>
      <c r="O23" s="76" t="s">
        <v>33</v>
      </c>
      <c r="P23" s="76"/>
      <c r="Q23" s="76"/>
      <c r="R23" s="75" t="s">
        <v>35</v>
      </c>
      <c r="S23" s="75"/>
      <c r="T23" s="75"/>
      <c r="U23" s="75"/>
      <c r="V23" s="75" t="s">
        <v>36</v>
      </c>
      <c r="W23" s="75"/>
      <c r="X23" s="75"/>
      <c r="Y23" s="77"/>
    </row>
    <row r="24" spans="1:33" s="13" customFormat="1" ht="11.25" customHeight="1" x14ac:dyDescent="0.2">
      <c r="A24" s="78"/>
      <c r="B24" s="79"/>
      <c r="C24" s="79"/>
      <c r="D24" s="79"/>
      <c r="E24" s="79"/>
      <c r="F24" s="79" t="s">
        <v>37</v>
      </c>
      <c r="G24" s="79"/>
      <c r="H24" s="79"/>
      <c r="I24" s="79" t="s">
        <v>10</v>
      </c>
      <c r="J24" s="79"/>
      <c r="K24" s="79"/>
      <c r="L24" s="79" t="s">
        <v>10</v>
      </c>
      <c r="M24" s="79"/>
      <c r="N24" s="79"/>
      <c r="O24" s="79" t="s">
        <v>2</v>
      </c>
      <c r="P24" s="79"/>
      <c r="Q24" s="79"/>
      <c r="R24" s="79" t="s">
        <v>2</v>
      </c>
      <c r="S24" s="79"/>
      <c r="T24" s="79"/>
      <c r="U24" s="79"/>
      <c r="V24" s="79" t="s">
        <v>2</v>
      </c>
      <c r="W24" s="79"/>
      <c r="X24" s="79"/>
      <c r="Y24" s="90"/>
      <c r="AB24" s="14"/>
      <c r="AC24" s="14"/>
      <c r="AD24" s="14"/>
      <c r="AE24" s="14"/>
      <c r="AF24" s="14"/>
      <c r="AG24" s="14"/>
    </row>
    <row r="25" spans="1:33" s="6" customFormat="1" ht="24" customHeight="1" x14ac:dyDescent="0.2">
      <c r="A25" s="82" t="s">
        <v>24</v>
      </c>
      <c r="B25" s="83"/>
      <c r="C25" s="83"/>
      <c r="D25" s="83"/>
      <c r="E25" s="84"/>
      <c r="F25" s="91"/>
      <c r="G25" s="91"/>
      <c r="H25" s="91"/>
      <c r="I25" s="80"/>
      <c r="J25" s="80"/>
      <c r="K25" s="80"/>
      <c r="L25" s="80"/>
      <c r="M25" s="80"/>
      <c r="N25" s="80"/>
      <c r="O25" s="81">
        <f>IF($F25&gt;0,MROUND(($F25*$I25+$F25*$L25),0.05),0)</f>
        <v>0</v>
      </c>
      <c r="P25" s="81"/>
      <c r="Q25" s="81"/>
      <c r="R25" s="85">
        <f>IF($F25&gt;0,MROUND($O25*55%,0.05),0)</f>
        <v>0</v>
      </c>
      <c r="S25" s="85"/>
      <c r="T25" s="85"/>
      <c r="U25" s="85"/>
      <c r="V25" s="85">
        <f>IF($F25&gt;0,MROUND($O25*45%,0.05),0)</f>
        <v>0</v>
      </c>
      <c r="W25" s="85"/>
      <c r="X25" s="85"/>
      <c r="Y25" s="86"/>
      <c r="AB25"/>
      <c r="AC25"/>
      <c r="AD25"/>
      <c r="AE25"/>
      <c r="AF25"/>
      <c r="AG25"/>
    </row>
    <row r="26" spans="1:33" s="6" customFormat="1" ht="24" customHeight="1" x14ac:dyDescent="0.2">
      <c r="A26" s="82" t="s">
        <v>25</v>
      </c>
      <c r="B26" s="83"/>
      <c r="C26" s="83"/>
      <c r="D26" s="83"/>
      <c r="E26" s="84"/>
      <c r="F26" s="91"/>
      <c r="G26" s="91"/>
      <c r="H26" s="91"/>
      <c r="I26" s="80"/>
      <c r="J26" s="80"/>
      <c r="K26" s="80"/>
      <c r="L26" s="80"/>
      <c r="M26" s="80"/>
      <c r="N26" s="80"/>
      <c r="O26" s="81">
        <f>IF($F26&gt;0,MROUND(($F26*$I26+$F26*$L26),0.05),0)</f>
        <v>0</v>
      </c>
      <c r="P26" s="81"/>
      <c r="Q26" s="81"/>
      <c r="R26" s="85">
        <f>IF($F26&gt;0,MROUND($O26*55%,0.05),0)</f>
        <v>0</v>
      </c>
      <c r="S26" s="85"/>
      <c r="T26" s="85"/>
      <c r="U26" s="85"/>
      <c r="V26" s="85">
        <f>IF($F26&gt;0,MROUND($O26*45%,0.05),0)</f>
        <v>0</v>
      </c>
      <c r="W26" s="85"/>
      <c r="X26" s="85"/>
      <c r="Y26" s="86"/>
      <c r="AB26"/>
      <c r="AC26"/>
      <c r="AD26"/>
      <c r="AE26"/>
      <c r="AF26"/>
      <c r="AG26"/>
    </row>
    <row r="27" spans="1:33" s="6" customFormat="1" ht="24" customHeight="1" x14ac:dyDescent="0.2">
      <c r="A27" s="82" t="s">
        <v>26</v>
      </c>
      <c r="B27" s="83"/>
      <c r="C27" s="83"/>
      <c r="D27" s="83"/>
      <c r="E27" s="84"/>
      <c r="F27" s="91"/>
      <c r="G27" s="91"/>
      <c r="H27" s="91"/>
      <c r="I27" s="80"/>
      <c r="J27" s="80"/>
      <c r="K27" s="80"/>
      <c r="L27" s="80"/>
      <c r="M27" s="80"/>
      <c r="N27" s="80"/>
      <c r="O27" s="81">
        <f>IF($F27&gt;0,MROUND(($F27*$I27+$F27*$L27),0.05),0)</f>
        <v>0</v>
      </c>
      <c r="P27" s="81"/>
      <c r="Q27" s="81"/>
      <c r="R27" s="85">
        <f>IF($F27&gt;0,MROUND($O27*55%,0.05),0)</f>
        <v>0</v>
      </c>
      <c r="S27" s="85"/>
      <c r="T27" s="85"/>
      <c r="U27" s="85"/>
      <c r="V27" s="85">
        <f>IF($F27&gt;0,MROUND($O27*45%,0.05),0)</f>
        <v>0</v>
      </c>
      <c r="W27" s="85"/>
      <c r="X27" s="85"/>
      <c r="Y27" s="86"/>
      <c r="AB27"/>
      <c r="AC27"/>
      <c r="AD27"/>
      <c r="AE27"/>
      <c r="AF27"/>
      <c r="AG27"/>
    </row>
    <row r="28" spans="1:33" s="6" customFormat="1" ht="24" customHeight="1" x14ac:dyDescent="0.2">
      <c r="A28" s="96" t="s">
        <v>23</v>
      </c>
      <c r="B28" s="97"/>
      <c r="C28" s="97"/>
      <c r="D28" s="97"/>
      <c r="E28" s="98"/>
      <c r="F28" s="87">
        <f>SUM(F25:H27)</f>
        <v>0</v>
      </c>
      <c r="G28" s="87"/>
      <c r="H28" s="87"/>
      <c r="I28" s="88"/>
      <c r="J28" s="88"/>
      <c r="K28" s="88"/>
      <c r="L28" s="28"/>
      <c r="M28" s="29"/>
      <c r="N28" s="30"/>
      <c r="O28" s="89">
        <f>SUM(O25:Q27)</f>
        <v>0</v>
      </c>
      <c r="P28" s="89"/>
      <c r="Q28" s="89"/>
      <c r="R28" s="89">
        <f>SUM(R25:U27)</f>
        <v>0</v>
      </c>
      <c r="S28" s="89"/>
      <c r="T28" s="89"/>
      <c r="U28" s="89"/>
      <c r="V28" s="89">
        <f>SUM(V25:Y27)</f>
        <v>0</v>
      </c>
      <c r="W28" s="89"/>
      <c r="X28" s="89"/>
      <c r="Y28" s="92"/>
      <c r="AB28"/>
      <c r="AC28"/>
      <c r="AD28"/>
      <c r="AE28"/>
      <c r="AF28"/>
      <c r="AG28"/>
    </row>
    <row r="29" spans="1:33" s="6" customFormat="1" ht="24" customHeight="1" x14ac:dyDescent="0.2">
      <c r="A29" s="82" t="s">
        <v>27</v>
      </c>
      <c r="B29" s="83"/>
      <c r="C29" s="83"/>
      <c r="D29" s="83"/>
      <c r="E29" s="84"/>
      <c r="F29" s="91"/>
      <c r="G29" s="91"/>
      <c r="H29" s="91"/>
      <c r="I29" s="80"/>
      <c r="J29" s="80"/>
      <c r="K29" s="80"/>
      <c r="L29" s="80"/>
      <c r="M29" s="80"/>
      <c r="N29" s="80"/>
      <c r="O29" s="95">
        <f>IF($F29&gt;0,MROUND(($F29*$I29+$F29*$L29),0.05),0)</f>
        <v>0</v>
      </c>
      <c r="P29" s="95"/>
      <c r="Q29" s="95"/>
      <c r="R29" s="85">
        <f>IF($F29&gt;0,MROUND($O29*55%,0.05),0)</f>
        <v>0</v>
      </c>
      <c r="S29" s="85"/>
      <c r="T29" s="85"/>
      <c r="U29" s="85"/>
      <c r="V29" s="85">
        <f>IF($F29&gt;0,MROUND($O29*45%,0.05),0)</f>
        <v>0</v>
      </c>
      <c r="W29" s="85"/>
      <c r="X29" s="85"/>
      <c r="Y29" s="86"/>
      <c r="AB29"/>
      <c r="AC29"/>
      <c r="AD29"/>
      <c r="AE29"/>
      <c r="AF29"/>
      <c r="AG29"/>
    </row>
    <row r="30" spans="1:33" s="5" customFormat="1" ht="11.25" customHeight="1" x14ac:dyDescent="0.2">
      <c r="A30" s="115"/>
      <c r="B30" s="116"/>
      <c r="C30" s="116"/>
      <c r="D30" s="116"/>
      <c r="E30" s="116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102"/>
      <c r="AB30"/>
      <c r="AC30"/>
      <c r="AD30"/>
      <c r="AE30"/>
      <c r="AF30"/>
      <c r="AG30"/>
    </row>
    <row r="31" spans="1:33" s="6" customFormat="1" ht="24" customHeight="1" x14ac:dyDescent="0.2">
      <c r="A31" s="82" t="s">
        <v>40</v>
      </c>
      <c r="B31" s="83"/>
      <c r="C31" s="83"/>
      <c r="D31" s="83"/>
      <c r="E31" s="84"/>
      <c r="F31" s="91"/>
      <c r="G31" s="91"/>
      <c r="H31" s="91"/>
      <c r="I31" s="103"/>
      <c r="J31" s="103"/>
      <c r="K31" s="103"/>
      <c r="L31" s="103"/>
      <c r="M31" s="103"/>
      <c r="N31" s="103"/>
      <c r="O31" s="80"/>
      <c r="P31" s="80"/>
      <c r="Q31" s="80"/>
      <c r="R31" s="85">
        <f>IF($F31&gt;0,ROUND(Z31*55%*20,0)/20,0)</f>
        <v>0</v>
      </c>
      <c r="S31" s="85"/>
      <c r="T31" s="85"/>
      <c r="U31" s="85"/>
      <c r="V31" s="85">
        <f>IF($F31&gt;0,ROUND(Z31*45%*20,0)/20,0)</f>
        <v>0</v>
      </c>
      <c r="W31" s="85"/>
      <c r="X31" s="85"/>
      <c r="Y31" s="86"/>
      <c r="Z31" s="12">
        <f>O31*-1</f>
        <v>0</v>
      </c>
      <c r="AB31"/>
      <c r="AC31"/>
      <c r="AD31"/>
      <c r="AE31"/>
      <c r="AF31"/>
      <c r="AG31"/>
    </row>
    <row r="32" spans="1:33" s="6" customFormat="1" ht="24" hidden="1" customHeight="1" x14ac:dyDescent="0.2">
      <c r="A32" s="82" t="s">
        <v>38</v>
      </c>
      <c r="B32" s="83"/>
      <c r="C32" s="83"/>
      <c r="D32" s="83"/>
      <c r="E32" s="84"/>
      <c r="F32" s="94"/>
      <c r="G32" s="94"/>
      <c r="H32" s="94"/>
      <c r="I32" s="80"/>
      <c r="J32" s="80"/>
      <c r="K32" s="80"/>
      <c r="L32" s="80"/>
      <c r="M32" s="80"/>
      <c r="N32" s="80"/>
      <c r="O32" s="81">
        <f>I32+L32</f>
        <v>0</v>
      </c>
      <c r="P32" s="81"/>
      <c r="Q32" s="81"/>
      <c r="R32" s="85">
        <f>MROUND($O32*55%,0.05)</f>
        <v>0</v>
      </c>
      <c r="S32" s="85"/>
      <c r="T32" s="85"/>
      <c r="U32" s="85"/>
      <c r="V32" s="85">
        <f>MROUND($O32*45%,0.05)</f>
        <v>0</v>
      </c>
      <c r="W32" s="85"/>
      <c r="X32" s="85"/>
      <c r="Y32" s="86"/>
      <c r="AB32"/>
      <c r="AC32"/>
      <c r="AD32"/>
      <c r="AE32"/>
      <c r="AF32"/>
      <c r="AG32"/>
    </row>
    <row r="33" spans="1:25" s="2" customFormat="1" ht="11.25" customHeight="1" x14ac:dyDescent="0.2">
      <c r="A33" s="104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6"/>
      <c r="S33" s="106"/>
      <c r="T33" s="106"/>
      <c r="U33" s="106"/>
      <c r="V33" s="106"/>
      <c r="W33" s="106"/>
      <c r="X33" s="106"/>
      <c r="Y33" s="107"/>
    </row>
    <row r="34" spans="1:25" ht="24" customHeight="1" x14ac:dyDescent="0.2">
      <c r="A34" s="108" t="s">
        <v>33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10">
        <f>SUM(R28:U32)</f>
        <v>0</v>
      </c>
      <c r="S34" s="110"/>
      <c r="T34" s="110"/>
      <c r="U34" s="110"/>
      <c r="V34" s="110">
        <f>SUM(V28:Y32)</f>
        <v>0</v>
      </c>
      <c r="W34" s="110"/>
      <c r="X34" s="110"/>
      <c r="Y34" s="111"/>
    </row>
    <row r="35" spans="1:25" s="8" customFormat="1" ht="36.75" customHeight="1" x14ac:dyDescent="0.2">
      <c r="A35" s="112" t="s">
        <v>39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4"/>
    </row>
    <row r="36" spans="1:25" ht="20.25" customHeight="1" x14ac:dyDescent="0.2">
      <c r="A36" s="99" t="s">
        <v>22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1"/>
    </row>
    <row r="37" spans="1:25" ht="6" customHeight="1" x14ac:dyDescent="0.2">
      <c r="A37" s="16"/>
      <c r="B37" s="17"/>
      <c r="C37" s="17"/>
      <c r="D37" s="17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9"/>
    </row>
    <row r="38" spans="1:25" x14ac:dyDescent="0.2">
      <c r="A38" s="20" t="s">
        <v>11</v>
      </c>
      <c r="B38" s="9"/>
      <c r="C38" s="9"/>
      <c r="D38" s="9"/>
      <c r="E38" s="31"/>
      <c r="F38" s="10" t="s">
        <v>41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21"/>
    </row>
    <row r="39" spans="1:25" x14ac:dyDescent="0.2">
      <c r="A39" s="22" t="s">
        <v>12</v>
      </c>
      <c r="B39" s="9"/>
      <c r="C39" s="9"/>
      <c r="D39" s="9"/>
      <c r="E39" s="31"/>
      <c r="F39" s="10" t="s">
        <v>42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21"/>
    </row>
    <row r="40" spans="1:25" ht="6" customHeight="1" x14ac:dyDescent="0.2">
      <c r="A40" s="20"/>
      <c r="B40" s="9"/>
      <c r="C40" s="9"/>
      <c r="D40" s="9"/>
      <c r="E40" s="31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21"/>
    </row>
    <row r="41" spans="1:25" x14ac:dyDescent="0.2">
      <c r="A41" s="33" t="s">
        <v>18</v>
      </c>
      <c r="B41" s="9"/>
      <c r="C41" s="9"/>
      <c r="D41" s="9"/>
      <c r="E41" s="31"/>
      <c r="F41" s="32" t="s">
        <v>44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21"/>
    </row>
    <row r="42" spans="1:25" ht="6" customHeight="1" x14ac:dyDescent="0.2">
      <c r="A42" s="20"/>
      <c r="B42" s="9"/>
      <c r="C42" s="9"/>
      <c r="D42" s="9"/>
      <c r="E42" s="31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21"/>
    </row>
    <row r="43" spans="1:25" x14ac:dyDescent="0.2">
      <c r="A43" s="23" t="s">
        <v>13</v>
      </c>
      <c r="B43" s="9"/>
      <c r="C43" s="9"/>
      <c r="D43" s="9"/>
      <c r="E43" s="31"/>
      <c r="F43" s="15" t="s">
        <v>43</v>
      </c>
      <c r="G43" s="15"/>
      <c r="H43" s="15"/>
      <c r="I43" s="15"/>
      <c r="J43" s="11"/>
      <c r="K43" s="11"/>
      <c r="L43" s="11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21"/>
    </row>
    <row r="44" spans="1:25" ht="6.75" customHeight="1" x14ac:dyDescent="0.2">
      <c r="A44" s="24"/>
      <c r="B44" s="25"/>
      <c r="C44" s="25"/>
      <c r="D44" s="25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7"/>
    </row>
  </sheetData>
  <sheetProtection algorithmName="SHA-512" hashValue="9eVvfLAPVSxiZf3R3NXh/orEOrvUb8hGZfBxAqpY4LudvnZjtUvQ/XvE0J5QWKfC0tDBtgFGIMggoIFoxZxSGQ==" saltValue="874QnJXKA8hC6w8IP89IWg==" spinCount="100000" sheet="1" objects="1" scenarios="1" selectLockedCells="1"/>
  <mergeCells count="134">
    <mergeCell ref="A27:E27"/>
    <mergeCell ref="A28:E28"/>
    <mergeCell ref="A29:E29"/>
    <mergeCell ref="A31:E31"/>
    <mergeCell ref="A32:E32"/>
    <mergeCell ref="R32:U32"/>
    <mergeCell ref="V32:Y32"/>
    <mergeCell ref="A36:Y36"/>
    <mergeCell ref="V30:Y30"/>
    <mergeCell ref="F31:H31"/>
    <mergeCell ref="I31:K31"/>
    <mergeCell ref="L31:N31"/>
    <mergeCell ref="O31:Q31"/>
    <mergeCell ref="A33:Q33"/>
    <mergeCell ref="R33:U33"/>
    <mergeCell ref="V33:Y33"/>
    <mergeCell ref="A34:Q34"/>
    <mergeCell ref="R34:U34"/>
    <mergeCell ref="V34:Y34"/>
    <mergeCell ref="A35:Y35"/>
    <mergeCell ref="R31:U31"/>
    <mergeCell ref="V31:Y31"/>
    <mergeCell ref="A30:E30"/>
    <mergeCell ref="F30:H30"/>
    <mergeCell ref="I30:K30"/>
    <mergeCell ref="L30:N30"/>
    <mergeCell ref="O30:Q30"/>
    <mergeCell ref="R30:U30"/>
    <mergeCell ref="F32:H32"/>
    <mergeCell ref="I32:K32"/>
    <mergeCell ref="L32:N32"/>
    <mergeCell ref="O32:Q32"/>
    <mergeCell ref="F29:H29"/>
    <mergeCell ref="I29:K29"/>
    <mergeCell ref="L29:N29"/>
    <mergeCell ref="O29:Q29"/>
    <mergeCell ref="R29:U29"/>
    <mergeCell ref="V29:Y29"/>
    <mergeCell ref="F28:H28"/>
    <mergeCell ref="I28:K28"/>
    <mergeCell ref="O28:Q28"/>
    <mergeCell ref="V24:Y24"/>
    <mergeCell ref="F25:H25"/>
    <mergeCell ref="I25:K25"/>
    <mergeCell ref="L25:N25"/>
    <mergeCell ref="O25:Q25"/>
    <mergeCell ref="R25:U25"/>
    <mergeCell ref="V25:Y25"/>
    <mergeCell ref="R28:U28"/>
    <mergeCell ref="R26:U26"/>
    <mergeCell ref="V26:Y26"/>
    <mergeCell ref="F27:H27"/>
    <mergeCell ref="I27:K27"/>
    <mergeCell ref="L27:N27"/>
    <mergeCell ref="O27:Q27"/>
    <mergeCell ref="R27:U27"/>
    <mergeCell ref="V27:Y27"/>
    <mergeCell ref="F26:H26"/>
    <mergeCell ref="V28:Y28"/>
    <mergeCell ref="A24:E24"/>
    <mergeCell ref="F24:H24"/>
    <mergeCell ref="I24:K24"/>
    <mergeCell ref="L24:N24"/>
    <mergeCell ref="O24:Q24"/>
    <mergeCell ref="R24:U24"/>
    <mergeCell ref="I26:K26"/>
    <mergeCell ref="L26:N26"/>
    <mergeCell ref="O26:Q26"/>
    <mergeCell ref="A25:E25"/>
    <mergeCell ref="A26:E26"/>
    <mergeCell ref="A20:M20"/>
    <mergeCell ref="N20:Y20"/>
    <mergeCell ref="A21:Y21"/>
    <mergeCell ref="A22:E23"/>
    <mergeCell ref="F22:H23"/>
    <mergeCell ref="I22:Q22"/>
    <mergeCell ref="R22:Y22"/>
    <mergeCell ref="I23:K23"/>
    <mergeCell ref="L23:N23"/>
    <mergeCell ref="O23:Q23"/>
    <mergeCell ref="R23:U23"/>
    <mergeCell ref="V23:Y23"/>
    <mergeCell ref="A17:E17"/>
    <mergeCell ref="F17:Y17"/>
    <mergeCell ref="A18:E18"/>
    <mergeCell ref="F18:M18"/>
    <mergeCell ref="N18:O18"/>
    <mergeCell ref="P18:Q18"/>
    <mergeCell ref="R18:S18"/>
    <mergeCell ref="T18:Y18"/>
    <mergeCell ref="A19:M19"/>
    <mergeCell ref="N19:Y19"/>
    <mergeCell ref="A13:E13"/>
    <mergeCell ref="F13:M13"/>
    <mergeCell ref="N13:Q13"/>
    <mergeCell ref="R13:Y13"/>
    <mergeCell ref="A14:E14"/>
    <mergeCell ref="F14:Y14"/>
    <mergeCell ref="A15:E15"/>
    <mergeCell ref="F15:Y15"/>
    <mergeCell ref="A16:Y16"/>
    <mergeCell ref="A10:Y10"/>
    <mergeCell ref="A11:E11"/>
    <mergeCell ref="F11:M11"/>
    <mergeCell ref="N11:Q11"/>
    <mergeCell ref="R11:Y11"/>
    <mergeCell ref="A12:E12"/>
    <mergeCell ref="F12:M12"/>
    <mergeCell ref="N12:O12"/>
    <mergeCell ref="P12:Q12"/>
    <mergeCell ref="R12:S12"/>
    <mergeCell ref="T12:Y12"/>
    <mergeCell ref="A6:E6"/>
    <mergeCell ref="F6:M6"/>
    <mergeCell ref="N6:O6"/>
    <mergeCell ref="P6:Y6"/>
    <mergeCell ref="A7:E7"/>
    <mergeCell ref="F7:Y7"/>
    <mergeCell ref="A8:E8"/>
    <mergeCell ref="F8:Y8"/>
    <mergeCell ref="A9:M9"/>
    <mergeCell ref="N9:Y9"/>
    <mergeCell ref="A1:U2"/>
    <mergeCell ref="V1:Y2"/>
    <mergeCell ref="A3:E3"/>
    <mergeCell ref="F3:Y3"/>
    <mergeCell ref="A4:E4"/>
    <mergeCell ref="F4:Y4"/>
    <mergeCell ref="A5:E5"/>
    <mergeCell ref="F5:M5"/>
    <mergeCell ref="N5:O5"/>
    <mergeCell ref="P5:Q5"/>
    <mergeCell ref="R5:S5"/>
    <mergeCell ref="T5:Y5"/>
  </mergeCells>
  <printOptions horizontalCentered="1" verticalCentered="1"/>
  <pageMargins left="0.51181102362204722" right="0.51181102362204722" top="0.27559055118110237" bottom="0.23622047244094491" header="0.27559055118110237" footer="0.1574803149606299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014B75799705438D847B8D17C3B359" ma:contentTypeVersion="5" ma:contentTypeDescription="Ein neues Dokument erstellen." ma:contentTypeScope="" ma:versionID="c3adea6133bb79bd566865ea879e7bbd">
  <xsd:schema xmlns:xsd="http://www.w3.org/2001/XMLSchema" xmlns:xs="http://www.w3.org/2001/XMLSchema" xmlns:p="http://schemas.microsoft.com/office/2006/metadata/properties" xmlns:ns1="http://schemas.microsoft.com/sharepoint/v3" xmlns:ns3="b9bbc5c3-42c9-4c30-b7a3-3f0c5e2a5378" targetNamespace="http://schemas.microsoft.com/office/2006/metadata/properties" ma:root="true" ma:fieldsID="600d86bdf1e3b256b7ca240732f8cfdd" ns1:_="" ns3:_="">
    <xsd:import namespace="http://schemas.microsoft.com/sharepoint/v3"/>
    <xsd:import namespace="b9bbc5c3-42c9-4c30-b7a3-3f0c5e2a5378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3:Customer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bc5c3-42c9-4c30-b7a3-3f0c5e2a5378" elementFormDefault="qualified">
    <xsd:import namespace="http://schemas.microsoft.com/office/2006/documentManagement/types"/>
    <xsd:import namespace="http://schemas.microsoft.com/office/infopath/2007/PartnerControls"/>
    <xsd:element name="CustomerID" ma:index="12" nillable="true" ma:displayName="Benutzerdefinierte ID-Nummer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 ma:index="8" ma:displayName="Kommentare"/>
        <xsd:element name="keywords" minOccurs="0" maxOccurs="1" type="xsd:string" ma:index="10" ma:displayName="Schlüsselwörter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DE</Language>
    <CustomerID xmlns="b9bbc5c3-42c9-4c30-b7a3-3f0c5e2a5378" xsi:nil="true"/>
  </documentManagement>
</p:properties>
</file>

<file path=customXml/itemProps1.xml><?xml version="1.0" encoding="utf-8"?>
<ds:datastoreItem xmlns:ds="http://schemas.openxmlformats.org/officeDocument/2006/customXml" ds:itemID="{FF4D1901-E5DE-4C21-80A9-407B88896DDE}"/>
</file>

<file path=customXml/itemProps2.xml><?xml version="1.0" encoding="utf-8"?>
<ds:datastoreItem xmlns:ds="http://schemas.openxmlformats.org/officeDocument/2006/customXml" ds:itemID="{96476165-070E-431F-9676-56A4EDC8D904}"/>
</file>

<file path=customXml/itemProps3.xml><?xml version="1.0" encoding="utf-8"?>
<ds:datastoreItem xmlns:ds="http://schemas.openxmlformats.org/officeDocument/2006/customXml" ds:itemID="{618156F4-92E3-48C2-856E-1C2F7D85D49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Formular Leistungsbeiträge</vt:lpstr>
      <vt:lpstr>'Formular Leistungsbeiträge'!Druckbereich</vt:lpstr>
      <vt:lpstr>'Formular Leistungsbeiträge'!Drucktitel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Benz Daniel</cp:lastModifiedBy>
  <cp:lastPrinted>2020-07-13T07:24:43Z</cp:lastPrinted>
  <dcterms:created xsi:type="dcterms:W3CDTF">2010-12-02T08:06:40Z</dcterms:created>
  <dcterms:modified xsi:type="dcterms:W3CDTF">2025-01-22T07:43:52Z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0x01010055014B75799705438D847B8D17C3B359</vt:lpwstr>
  </property>
</Properties>
</file>