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Z:\Kurzarbeit\Hilfsblatt\"/>
    </mc:Choice>
  </mc:AlternateContent>
  <bookViews>
    <workbookView xWindow="0" yWindow="0" windowWidth="28800" windowHeight="14100"/>
  </bookViews>
  <sheets>
    <sheet name="Erfassung" sheetId="1" r:id="rId1"/>
    <sheet name="Erfassung Beispiel" sheetId="6" r:id="rId2"/>
  </sheets>
  <definedNames>
    <definedName name="_xlnm.Print_Area" localSheetId="0">Erfassung!$A$1:$I$49</definedName>
    <definedName name="_xlnm.Print_Area" localSheetId="1">'Erfassung Beispiel'!$A$1:$I$49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6" i="6" l="1"/>
  <c r="H15" i="6"/>
  <c r="H14" i="6"/>
  <c r="H43" i="6" s="1"/>
  <c r="D44" i="6" s="1"/>
  <c r="D45" i="6" s="1"/>
  <c r="H13" i="6"/>
  <c r="I43" i="6"/>
  <c r="G43" i="6"/>
  <c r="D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43" i="1" l="1"/>
  <c r="D44" i="1" s="1"/>
  <c r="I43" i="1"/>
  <c r="G43" i="1"/>
  <c r="D43" i="1"/>
  <c r="D45" i="1" l="1"/>
</calcChain>
</file>

<file path=xl/sharedStrings.xml><?xml version="1.0" encoding="utf-8"?>
<sst xmlns="http://schemas.openxmlformats.org/spreadsheetml/2006/main" count="75" uniqueCount="42">
  <si>
    <t>Mitarbeitende (Name, Vorname)</t>
  </si>
  <si>
    <t>Arbeitspensum</t>
  </si>
  <si>
    <t>Name, Vorname</t>
  </si>
  <si>
    <t>%</t>
  </si>
  <si>
    <t xml:space="preserve">   übertragen ins COVID-Formular</t>
  </si>
  <si>
    <t xml:space="preserve">   erfassen</t>
  </si>
  <si>
    <t>Beachten Sie bitte das Beispiel im Tabellenblatt "Erfassung Beispiel"</t>
  </si>
  <si>
    <t>Beiblatt Antrag und Abrechnung Kurzarbeitsentschädigung</t>
  </si>
  <si>
    <t>BUR + Abt. Nr.</t>
  </si>
  <si>
    <t>Sachbearbeiter/in</t>
  </si>
  <si>
    <t>Telefon</t>
  </si>
  <si>
    <t>Email</t>
  </si>
  <si>
    <t>Firmenname</t>
  </si>
  <si>
    <t>Std/Monat</t>
  </si>
  <si>
    <t>CHF/Monat</t>
  </si>
  <si>
    <t>CHF/Std.</t>
  </si>
  <si>
    <t>Total Monatslöhne CHF</t>
  </si>
  <si>
    <t>+ Lohnsumme Stundenlöhner CHF</t>
  </si>
  <si>
    <t>Muster AG, Musterdorf</t>
  </si>
  <si>
    <t>079 123 45 67</t>
  </si>
  <si>
    <t>Muster, Anna</t>
  </si>
  <si>
    <t>barbara.muster@muster.ch</t>
  </si>
  <si>
    <t>Barbara Muster</t>
  </si>
  <si>
    <t>Stundenlöhner, Aushilfe</t>
  </si>
  <si>
    <t>Festangestellte im Teilpensum</t>
  </si>
  <si>
    <t>Muster, Barbara</t>
  </si>
  <si>
    <t>Muster, Max</t>
  </si>
  <si>
    <t>Muster, Peter</t>
  </si>
  <si>
    <t>Geburtsdatum</t>
  </si>
  <si>
    <t>April 2020</t>
  </si>
  <si>
    <t>Abrechnungsperiode</t>
  </si>
  <si>
    <t>Festangestellte</t>
  </si>
  <si>
    <t>Total Lohnsumme CHF</t>
  </si>
  <si>
    <t>AHV-pflichtiger Monatslohn
(inkl. Anteil 13. Monatslohn)</t>
  </si>
  <si>
    <t>AHV-pflichtige
Lohnsumme
Stundenlöhner</t>
  </si>
  <si>
    <t>Gesellschafter oder Geschäftsführer, Lohn 4150</t>
  </si>
  <si>
    <t>Ausfall-Stunden</t>
  </si>
  <si>
    <t>Es sind alle anspruchsberechtigten Mitarbeitenden aufzuführen, auch wenn sie nicht von der Kurzarbeit betroffen sind.</t>
  </si>
  <si>
    <t>* bei Mitarbeitenden auf Abruf Durschschnitt der vergangenen 6-12 Monate</t>
  </si>
  <si>
    <t>Soll-Stunden*
gemäss Arbeitsvertrag
oder geplant</t>
  </si>
  <si>
    <t>AHV-pflichtiger
Stundenlohn*
(inkl. Ferienanteil)
ohne Monatslöhner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</si>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</sst>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5" borderId="1" xfId="1" applyFont="1" applyFill="1" applyBorder="1" applyProtection="1">
      <protection locked="0"/>
    </xf>
    <xf numFmtId="14" fontId="0" fillId="5" borderId="1" xfId="0" applyNumberFormat="1" applyFill="1" applyBorder="1" applyAlignment="1" applyProtection="1">
      <alignment horizontal="left"/>
      <protection locked="0"/>
    </xf>
    <xf numFmtId="1" fontId="0" fillId="5" borderId="1" xfId="0" applyNumberFormat="1" applyFill="1" applyBorder="1" applyProtection="1">
      <protection locked="0"/>
    </xf>
    <xf numFmtId="9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49" fontId="2" fillId="5" borderId="1" xfId="0" applyNumberFormat="1" applyFont="1" applyFill="1" applyBorder="1" applyAlignment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2" fillId="3" borderId="1" xfId="0" applyFont="1" applyFill="1" applyBorder="1" applyProtection="1"/>
    <xf numFmtId="49" fontId="2" fillId="5" borderId="1" xfId="0" applyNumberFormat="1" applyFont="1" applyFill="1" applyBorder="1" applyAlignment="1" applyProtection="1"/>
    <xf numFmtId="0" fontId="2" fillId="3" borderId="2" xfId="0" applyFont="1" applyFill="1" applyBorder="1" applyAlignment="1" applyProtection="1">
      <alignment horizontal="right" wrapText="1"/>
    </xf>
    <xf numFmtId="0" fontId="2" fillId="3" borderId="2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/>
    </xf>
    <xf numFmtId="14" fontId="2" fillId="3" borderId="1" xfId="0" applyNumberFormat="1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right"/>
    </xf>
    <xf numFmtId="0" fontId="3" fillId="5" borderId="1" xfId="1" applyFont="1" applyFill="1" applyBorder="1" applyProtection="1"/>
    <xf numFmtId="14" fontId="0" fillId="5" borderId="1" xfId="0" applyNumberFormat="1" applyFill="1" applyBorder="1" applyAlignment="1" applyProtection="1">
      <alignment horizontal="left"/>
    </xf>
    <xf numFmtId="1" fontId="0" fillId="5" borderId="1" xfId="0" applyNumberFormat="1" applyFill="1" applyBorder="1" applyProtection="1"/>
    <xf numFmtId="9" fontId="0" fillId="5" borderId="1" xfId="0" applyNumberFormat="1" applyFill="1" applyBorder="1" applyProtection="1"/>
    <xf numFmtId="1" fontId="0" fillId="3" borderId="1" xfId="0" applyNumberFormat="1" applyFill="1" applyBorder="1" applyProtection="1"/>
    <xf numFmtId="0" fontId="0" fillId="5" borderId="1" xfId="0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" fontId="2" fillId="3" borderId="1" xfId="0" applyNumberFormat="1" applyFont="1" applyFill="1" applyBorder="1" applyProtection="1"/>
    <xf numFmtId="1" fontId="2" fillId="4" borderId="8" xfId="0" applyNumberFormat="1" applyFont="1" applyFill="1" applyBorder="1" applyProtection="1"/>
    <xf numFmtId="1" fontId="2" fillId="3" borderId="7" xfId="0" applyNumberFormat="1" applyFont="1" applyFill="1" applyBorder="1" applyProtection="1"/>
    <xf numFmtId="1" fontId="2" fillId="4" borderId="9" xfId="0" applyNumberFormat="1" applyFont="1" applyFill="1" applyBorder="1" applyProtection="1"/>
    <xf numFmtId="0" fontId="2" fillId="0" borderId="0" xfId="0" quotePrefix="1" applyFont="1" applyAlignment="1" applyProtection="1">
      <alignment horizontal="right"/>
    </xf>
    <xf numFmtId="1" fontId="2" fillId="4" borderId="1" xfId="0" applyNumberFormat="1" applyFont="1" applyFill="1" applyBorder="1" applyProtection="1"/>
    <xf numFmtId="0" fontId="4" fillId="5" borderId="0" xfId="0" applyFont="1" applyFill="1" applyProtection="1"/>
    <xf numFmtId="0" fontId="4" fillId="0" borderId="0" xfId="0" applyFont="1" applyProtection="1"/>
    <xf numFmtId="0" fontId="4" fillId="4" borderId="0" xfId="0" applyFont="1" applyFill="1" applyProtection="1"/>
    <xf numFmtId="0" fontId="0" fillId="3" borderId="0" xfId="0" applyFill="1" applyProtection="1"/>
    <xf numFmtId="0" fontId="3" fillId="3" borderId="1" xfId="1" applyFont="1" applyFill="1" applyBorder="1" applyProtection="1"/>
    <xf numFmtId="0" fontId="0" fillId="5" borderId="1" xfId="0" applyFill="1" applyBorder="1" applyAlignment="1" applyProtection="1">
      <alignment horizontal="left"/>
    </xf>
    <xf numFmtId="2" fontId="0" fillId="6" borderId="1" xfId="0" applyNumberFormat="1" applyFill="1" applyBorder="1" applyProtection="1">
      <protection locked="0"/>
    </xf>
    <xf numFmtId="0" fontId="2" fillId="3" borderId="5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/>
    </xf>
    <xf numFmtId="2" fontId="0" fillId="6" borderId="1" xfId="0" applyNumberFormat="1" applyFill="1" applyBorder="1" applyProtection="1"/>
    <xf numFmtId="0" fontId="2" fillId="0" borderId="0" xfId="0" applyFont="1" applyFill="1" applyBorder="1" applyProtection="1"/>
    <xf numFmtId="49" fontId="2" fillId="0" borderId="0" xfId="0" applyNumberFormat="1" applyFont="1" applyFill="1" applyBorder="1" applyAlignment="1" applyProtection="1"/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/>
    </xf>
    <xf numFmtId="0" fontId="2" fillId="3" borderId="12" xfId="0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  <protection locked="0"/>
    </xf>
    <xf numFmtId="0" fontId="7" fillId="5" borderId="1" xfId="2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</xf>
    <xf numFmtId="0" fontId="7" fillId="5" borderId="1" xfId="2" applyFill="1" applyBorder="1" applyAlignment="1" applyProtection="1">
      <alignment horizontal="left"/>
    </xf>
  </cellXfs>
  <cellStyles count="3">
    <cellStyle name="Link" xfId="2" builtinId="8"/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42</xdr:row>
      <xdr:rowOff>200024</xdr:rowOff>
    </xdr:from>
    <xdr:to>
      <xdr:col>7</xdr:col>
      <xdr:colOff>542925</xdr:colOff>
      <xdr:row>43</xdr:row>
      <xdr:rowOff>104774</xdr:rowOff>
    </xdr:to>
    <xdr:cxnSp macro="">
      <xdr:nvCxnSpPr>
        <xdr:cNvPr id="3" name="Gewinkelter Verbinder 2"/>
        <xdr:cNvCxnSpPr/>
      </xdr:nvCxnSpPr>
      <xdr:spPr>
        <a:xfrm rot="10800000" flipV="1">
          <a:off x="6410325" y="5838824"/>
          <a:ext cx="4514850" cy="104775"/>
        </a:xfrm>
        <a:prstGeom prst="bentConnector3">
          <a:avLst>
            <a:gd name="adj1" fmla="val 422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337574</xdr:colOff>
      <xdr:row>0</xdr:row>
      <xdr:rowOff>28575</xdr:rowOff>
    </xdr:from>
    <xdr:to>
      <xdr:col>8</xdr:col>
      <xdr:colOff>1409343</xdr:colOff>
      <xdr:row>3</xdr:row>
      <xdr:rowOff>180975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7249" y="28575"/>
          <a:ext cx="3614944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42</xdr:row>
      <xdr:rowOff>200024</xdr:rowOff>
    </xdr:from>
    <xdr:to>
      <xdr:col>7</xdr:col>
      <xdr:colOff>542925</xdr:colOff>
      <xdr:row>43</xdr:row>
      <xdr:rowOff>104774</xdr:rowOff>
    </xdr:to>
    <xdr:cxnSp macro="">
      <xdr:nvCxnSpPr>
        <xdr:cNvPr id="2" name="Gewinkelter Verbinder 1"/>
        <xdr:cNvCxnSpPr/>
      </xdr:nvCxnSpPr>
      <xdr:spPr>
        <a:xfrm rot="10800000" flipV="1">
          <a:off x="6400800" y="8886824"/>
          <a:ext cx="4448175" cy="104775"/>
        </a:xfrm>
        <a:prstGeom prst="bentConnector3">
          <a:avLst>
            <a:gd name="adj1" fmla="val 422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337574</xdr:colOff>
      <xdr:row>0</xdr:row>
      <xdr:rowOff>28575</xdr:rowOff>
    </xdr:from>
    <xdr:to>
      <xdr:col>8</xdr:col>
      <xdr:colOff>1409343</xdr:colOff>
      <xdr:row>3</xdr:row>
      <xdr:rowOff>180975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7249" y="28575"/>
          <a:ext cx="3614944" cy="828675"/>
        </a:xfrm>
        <a:prstGeom prst="rect">
          <a:avLst/>
        </a:prstGeom>
      </xdr:spPr>
    </xdr:pic>
    <xdr:clientData/>
  </xdr:twoCellAnchor>
  <xdr:oneCellAnchor>
    <xdr:from>
      <xdr:col>1</xdr:col>
      <xdr:colOff>1943100</xdr:colOff>
      <xdr:row>14</xdr:row>
      <xdr:rowOff>133350</xdr:rowOff>
    </xdr:from>
    <xdr:ext cx="7811152" cy="2409186"/>
    <xdr:sp macro="" textlink="">
      <xdr:nvSpPr>
        <xdr:cNvPr id="4" name="Rechteck 3"/>
        <xdr:cNvSpPr/>
      </xdr:nvSpPr>
      <xdr:spPr>
        <a:xfrm>
          <a:off x="2428875" y="3476625"/>
          <a:ext cx="7811152" cy="24091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4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Beispiel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rbara.muster@muster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H13" sqref="H13"/>
    </sheetView>
  </sheetViews>
  <sheetFormatPr baseColWidth="10" defaultRowHeight="15" x14ac:dyDescent="0.25"/>
  <cols>
    <col min="1" max="1" width="7.28515625" customWidth="1"/>
    <col min="2" max="2" width="30.7109375" customWidth="1"/>
    <col min="3" max="3" width="30.85546875" customWidth="1"/>
    <col min="4" max="4" width="27" customWidth="1"/>
    <col min="5" max="5" width="15" customWidth="1"/>
    <col min="6" max="6" width="21.5703125" customWidth="1"/>
    <col min="7" max="7" width="22.140625" customWidth="1"/>
    <col min="8" max="8" width="16" customWidth="1"/>
    <col min="9" max="9" width="21.140625" customWidth="1"/>
  </cols>
  <sheetData>
    <row r="1" spans="1:9" ht="23.25" x14ac:dyDescent="0.35">
      <c r="A1" s="12" t="s">
        <v>7</v>
      </c>
      <c r="B1" s="13"/>
      <c r="C1" s="13"/>
      <c r="D1" s="13"/>
      <c r="E1" s="13"/>
      <c r="F1" s="13"/>
      <c r="G1" s="13"/>
      <c r="H1" s="13"/>
    </row>
    <row r="2" spans="1:9" x14ac:dyDescent="0.25"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53" t="s">
        <v>12</v>
      </c>
      <c r="B3" s="54"/>
      <c r="C3" s="57"/>
      <c r="D3" s="57"/>
      <c r="E3" s="13"/>
      <c r="H3" s="13"/>
      <c r="I3" s="13"/>
    </row>
    <row r="4" spans="1:9" x14ac:dyDescent="0.25">
      <c r="A4" s="55" t="s">
        <v>8</v>
      </c>
      <c r="B4" s="56"/>
      <c r="C4" s="57"/>
      <c r="D4" s="57"/>
      <c r="E4" s="13"/>
      <c r="F4" s="13"/>
      <c r="G4" s="13"/>
      <c r="H4" s="13"/>
      <c r="I4" s="13"/>
    </row>
    <row r="5" spans="1:9" x14ac:dyDescent="0.25">
      <c r="A5" s="55" t="s">
        <v>9</v>
      </c>
      <c r="B5" s="56"/>
      <c r="C5" s="57"/>
      <c r="D5" s="57"/>
      <c r="E5" s="13"/>
      <c r="F5" s="13"/>
      <c r="G5" s="13"/>
      <c r="H5" s="13"/>
      <c r="I5" s="13"/>
    </row>
    <row r="6" spans="1:9" x14ac:dyDescent="0.25">
      <c r="A6" s="55" t="s">
        <v>10</v>
      </c>
      <c r="B6" s="56"/>
      <c r="C6" s="57"/>
      <c r="D6" s="57"/>
      <c r="E6" s="13"/>
      <c r="F6" s="13"/>
      <c r="G6" s="13"/>
      <c r="H6" s="13"/>
      <c r="I6" s="13"/>
    </row>
    <row r="7" spans="1:9" x14ac:dyDescent="0.25">
      <c r="A7" s="47" t="s">
        <v>11</v>
      </c>
      <c r="B7" s="48"/>
      <c r="C7" s="58"/>
      <c r="D7" s="57"/>
      <c r="E7" s="13"/>
      <c r="F7" s="14" t="s">
        <v>30</v>
      </c>
      <c r="G7" s="11"/>
      <c r="H7" s="13"/>
      <c r="I7" s="13"/>
    </row>
    <row r="8" spans="1:9" x14ac:dyDescent="0.25">
      <c r="B8" s="13"/>
      <c r="C8" s="13"/>
      <c r="D8" s="13"/>
      <c r="E8" s="13"/>
      <c r="F8" s="13"/>
      <c r="G8" s="13"/>
      <c r="H8" s="13"/>
      <c r="I8" s="13"/>
    </row>
    <row r="9" spans="1:9" s="3" customFormat="1" x14ac:dyDescent="0.25">
      <c r="A9" s="49" t="s">
        <v>37</v>
      </c>
      <c r="B9" s="50"/>
      <c r="C9" s="50"/>
      <c r="D9" s="50"/>
      <c r="E9" s="50"/>
      <c r="F9" s="50"/>
      <c r="G9" s="50"/>
      <c r="H9" s="50"/>
      <c r="I9" s="51"/>
    </row>
    <row r="10" spans="1:9" s="2" customFormat="1" x14ac:dyDescent="0.25">
      <c r="A10" s="52" t="s">
        <v>6</v>
      </c>
      <c r="B10" s="52"/>
      <c r="C10" s="52"/>
      <c r="D10" s="52"/>
      <c r="E10" s="52"/>
      <c r="F10" s="52"/>
      <c r="G10" s="52"/>
      <c r="H10" s="52"/>
      <c r="I10" s="52"/>
    </row>
    <row r="11" spans="1:9" s="1" customFormat="1" ht="60" x14ac:dyDescent="0.25">
      <c r="A11" s="42"/>
      <c r="B11" s="47" t="s">
        <v>0</v>
      </c>
      <c r="C11" s="48"/>
      <c r="D11" s="16" t="s">
        <v>33</v>
      </c>
      <c r="E11" s="17" t="s">
        <v>1</v>
      </c>
      <c r="F11" s="16" t="s">
        <v>40</v>
      </c>
      <c r="G11" s="16" t="s">
        <v>39</v>
      </c>
      <c r="H11" s="16" t="s">
        <v>34</v>
      </c>
      <c r="I11" s="16" t="s">
        <v>36</v>
      </c>
    </row>
    <row r="12" spans="1:9" s="1" customFormat="1" x14ac:dyDescent="0.25">
      <c r="A12" s="18" t="s">
        <v>41</v>
      </c>
      <c r="B12" s="18" t="s">
        <v>2</v>
      </c>
      <c r="C12" s="19" t="s">
        <v>28</v>
      </c>
      <c r="D12" s="20" t="s">
        <v>14</v>
      </c>
      <c r="E12" s="20" t="s">
        <v>3</v>
      </c>
      <c r="F12" s="20" t="s">
        <v>15</v>
      </c>
      <c r="G12" s="20" t="s">
        <v>13</v>
      </c>
      <c r="H12" s="20" t="s">
        <v>14</v>
      </c>
      <c r="I12" s="20" t="s">
        <v>13</v>
      </c>
    </row>
    <row r="13" spans="1:9" x14ac:dyDescent="0.25">
      <c r="A13" s="43">
        <v>1</v>
      </c>
      <c r="B13" s="4"/>
      <c r="C13" s="5"/>
      <c r="D13" s="6"/>
      <c r="E13" s="7"/>
      <c r="F13" s="41"/>
      <c r="G13" s="6"/>
      <c r="H13" s="25">
        <f>+$F$13*$G$13</f>
        <v>0</v>
      </c>
      <c r="I13" s="6"/>
    </row>
    <row r="14" spans="1:9" x14ac:dyDescent="0.25">
      <c r="A14" s="43">
        <v>2</v>
      </c>
      <c r="B14" s="4"/>
      <c r="C14" s="5"/>
      <c r="D14" s="6"/>
      <c r="E14" s="7"/>
      <c r="F14" s="41"/>
      <c r="G14" s="6"/>
      <c r="H14" s="25">
        <f>+$F$14*$G$14</f>
        <v>0</v>
      </c>
      <c r="I14" s="6"/>
    </row>
    <row r="15" spans="1:9" x14ac:dyDescent="0.25">
      <c r="A15" s="43">
        <v>3</v>
      </c>
      <c r="B15" s="4"/>
      <c r="C15" s="5"/>
      <c r="D15" s="6"/>
      <c r="E15" s="7"/>
      <c r="F15" s="41"/>
      <c r="G15" s="6"/>
      <c r="H15" s="25">
        <f>+$F$15*$G$15</f>
        <v>0</v>
      </c>
      <c r="I15" s="6"/>
    </row>
    <row r="16" spans="1:9" x14ac:dyDescent="0.25">
      <c r="A16" s="43">
        <v>4</v>
      </c>
      <c r="B16" s="4"/>
      <c r="C16" s="5"/>
      <c r="D16" s="6"/>
      <c r="E16" s="7"/>
      <c r="F16" s="41"/>
      <c r="G16" s="6"/>
      <c r="H16" s="25">
        <f>+$F$16*$G$16</f>
        <v>0</v>
      </c>
      <c r="I16" s="6"/>
    </row>
    <row r="17" spans="1:9" x14ac:dyDescent="0.25">
      <c r="A17" s="43">
        <v>5</v>
      </c>
      <c r="B17" s="8"/>
      <c r="C17" s="9"/>
      <c r="D17" s="6"/>
      <c r="E17" s="7"/>
      <c r="F17" s="41"/>
      <c r="G17" s="6"/>
      <c r="H17" s="25">
        <f>+$F$17*$G$17</f>
        <v>0</v>
      </c>
      <c r="I17" s="6"/>
    </row>
    <row r="18" spans="1:9" x14ac:dyDescent="0.25">
      <c r="A18" s="43">
        <v>6</v>
      </c>
      <c r="B18" s="8"/>
      <c r="C18" s="9"/>
      <c r="D18" s="6"/>
      <c r="E18" s="7"/>
      <c r="F18" s="41"/>
      <c r="G18" s="6"/>
      <c r="H18" s="25">
        <f>+$F$18*$G$18</f>
        <v>0</v>
      </c>
      <c r="I18" s="6"/>
    </row>
    <row r="19" spans="1:9" x14ac:dyDescent="0.25">
      <c r="A19" s="43">
        <v>7</v>
      </c>
      <c r="B19" s="8"/>
      <c r="C19" s="9"/>
      <c r="D19" s="6"/>
      <c r="E19" s="7"/>
      <c r="F19" s="41"/>
      <c r="G19" s="6"/>
      <c r="H19" s="25">
        <f>+$F$19*$G$19</f>
        <v>0</v>
      </c>
      <c r="I19" s="6"/>
    </row>
    <row r="20" spans="1:9" x14ac:dyDescent="0.25">
      <c r="A20" s="43">
        <v>8</v>
      </c>
      <c r="B20" s="8"/>
      <c r="C20" s="9"/>
      <c r="D20" s="6"/>
      <c r="E20" s="7"/>
      <c r="F20" s="41"/>
      <c r="G20" s="6"/>
      <c r="H20" s="25">
        <f>+$F$20*$G$20</f>
        <v>0</v>
      </c>
      <c r="I20" s="6"/>
    </row>
    <row r="21" spans="1:9" x14ac:dyDescent="0.25">
      <c r="A21" s="43">
        <v>9</v>
      </c>
      <c r="B21" s="8"/>
      <c r="C21" s="5"/>
      <c r="D21" s="6"/>
      <c r="E21" s="7"/>
      <c r="F21" s="41"/>
      <c r="G21" s="6"/>
      <c r="H21" s="25">
        <f>+$F$21*$G$21</f>
        <v>0</v>
      </c>
      <c r="I21" s="6"/>
    </row>
    <row r="22" spans="1:9" x14ac:dyDescent="0.25">
      <c r="A22" s="43">
        <v>10</v>
      </c>
      <c r="B22" s="8"/>
      <c r="C22" s="5"/>
      <c r="D22" s="6"/>
      <c r="E22" s="7"/>
      <c r="F22" s="41"/>
      <c r="G22" s="6"/>
      <c r="H22" s="25">
        <f>+$F$22*$G$22</f>
        <v>0</v>
      </c>
      <c r="I22" s="6"/>
    </row>
    <row r="23" spans="1:9" x14ac:dyDescent="0.25">
      <c r="A23" s="43">
        <v>11</v>
      </c>
      <c r="B23" s="8"/>
      <c r="C23" s="9"/>
      <c r="D23" s="6"/>
      <c r="E23" s="7"/>
      <c r="F23" s="41"/>
      <c r="G23" s="6"/>
      <c r="H23" s="25">
        <f>+$F$23*$G$23</f>
        <v>0</v>
      </c>
      <c r="I23" s="6"/>
    </row>
    <row r="24" spans="1:9" x14ac:dyDescent="0.25">
      <c r="A24" s="43">
        <v>12</v>
      </c>
      <c r="B24" s="8"/>
      <c r="C24" s="9"/>
      <c r="D24" s="6"/>
      <c r="E24" s="7"/>
      <c r="F24" s="41"/>
      <c r="G24" s="6"/>
      <c r="H24" s="25">
        <f>+$F$24*$G$24</f>
        <v>0</v>
      </c>
      <c r="I24" s="6"/>
    </row>
    <row r="25" spans="1:9" x14ac:dyDescent="0.25">
      <c r="A25" s="43">
        <v>13</v>
      </c>
      <c r="B25" s="8"/>
      <c r="C25" s="9"/>
      <c r="D25" s="6"/>
      <c r="E25" s="7"/>
      <c r="F25" s="41"/>
      <c r="G25" s="6"/>
      <c r="H25" s="25">
        <f>+$F$25*$G$25</f>
        <v>0</v>
      </c>
      <c r="I25" s="6"/>
    </row>
    <row r="26" spans="1:9" x14ac:dyDescent="0.25">
      <c r="A26" s="43">
        <v>14</v>
      </c>
      <c r="B26" s="8"/>
      <c r="C26" s="9"/>
      <c r="D26" s="6"/>
      <c r="E26" s="7"/>
      <c r="F26" s="41"/>
      <c r="G26" s="6"/>
      <c r="H26" s="25">
        <f>+$F$26*$G$26</f>
        <v>0</v>
      </c>
      <c r="I26" s="6"/>
    </row>
    <row r="27" spans="1:9" x14ac:dyDescent="0.25">
      <c r="A27" s="43">
        <v>15</v>
      </c>
      <c r="B27" s="8"/>
      <c r="C27" s="9"/>
      <c r="D27" s="6"/>
      <c r="E27" s="7"/>
      <c r="F27" s="41"/>
      <c r="G27" s="6"/>
      <c r="H27" s="25">
        <f>+$F$27*$G$27</f>
        <v>0</v>
      </c>
      <c r="I27" s="6"/>
    </row>
    <row r="28" spans="1:9" x14ac:dyDescent="0.25">
      <c r="A28" s="43">
        <v>16</v>
      </c>
      <c r="B28" s="8"/>
      <c r="C28" s="10"/>
      <c r="D28" s="6"/>
      <c r="E28" s="7"/>
      <c r="F28" s="41"/>
      <c r="G28" s="6"/>
      <c r="H28" s="25">
        <f>+$F$28*$G$28</f>
        <v>0</v>
      </c>
      <c r="I28" s="6"/>
    </row>
    <row r="29" spans="1:9" x14ac:dyDescent="0.25">
      <c r="A29" s="43">
        <v>17</v>
      </c>
      <c r="B29" s="8"/>
      <c r="C29" s="10"/>
      <c r="D29" s="6"/>
      <c r="E29" s="7"/>
      <c r="F29" s="41"/>
      <c r="G29" s="6"/>
      <c r="H29" s="25">
        <f>+$F$29*$G$29</f>
        <v>0</v>
      </c>
      <c r="I29" s="6"/>
    </row>
    <row r="30" spans="1:9" x14ac:dyDescent="0.25">
      <c r="A30" s="43">
        <v>18</v>
      </c>
      <c r="B30" s="8"/>
      <c r="C30" s="10"/>
      <c r="D30" s="6"/>
      <c r="E30" s="7"/>
      <c r="F30" s="41"/>
      <c r="G30" s="6"/>
      <c r="H30" s="25">
        <f>+$F$30*$G$30</f>
        <v>0</v>
      </c>
      <c r="I30" s="6"/>
    </row>
    <row r="31" spans="1:9" x14ac:dyDescent="0.25">
      <c r="A31" s="43">
        <v>19</v>
      </c>
      <c r="B31" s="8"/>
      <c r="C31" s="10"/>
      <c r="D31" s="6"/>
      <c r="E31" s="7"/>
      <c r="F31" s="41"/>
      <c r="G31" s="6"/>
      <c r="H31" s="25">
        <f>+$F$31*$G$31</f>
        <v>0</v>
      </c>
      <c r="I31" s="6"/>
    </row>
    <row r="32" spans="1:9" x14ac:dyDescent="0.25">
      <c r="A32" s="43">
        <v>20</v>
      </c>
      <c r="B32" s="8"/>
      <c r="C32" s="10"/>
      <c r="D32" s="6"/>
      <c r="E32" s="7"/>
      <c r="F32" s="41"/>
      <c r="G32" s="6"/>
      <c r="H32" s="25">
        <f>+$F$32*$G$32</f>
        <v>0</v>
      </c>
      <c r="I32" s="6"/>
    </row>
    <row r="33" spans="1:9" x14ac:dyDescent="0.25">
      <c r="A33" s="43">
        <v>21</v>
      </c>
      <c r="B33" s="8"/>
      <c r="C33" s="10"/>
      <c r="D33" s="6"/>
      <c r="E33" s="7"/>
      <c r="F33" s="41"/>
      <c r="G33" s="6"/>
      <c r="H33" s="25">
        <f>+$F$33*$G$33</f>
        <v>0</v>
      </c>
      <c r="I33" s="6"/>
    </row>
    <row r="34" spans="1:9" x14ac:dyDescent="0.25">
      <c r="A34" s="43">
        <v>22</v>
      </c>
      <c r="B34" s="8"/>
      <c r="C34" s="10"/>
      <c r="D34" s="6"/>
      <c r="E34" s="7"/>
      <c r="F34" s="41"/>
      <c r="G34" s="6"/>
      <c r="H34" s="25">
        <f>+$F$34*$G$34</f>
        <v>0</v>
      </c>
      <c r="I34" s="6"/>
    </row>
    <row r="35" spans="1:9" x14ac:dyDescent="0.25">
      <c r="A35" s="43">
        <v>23</v>
      </c>
      <c r="B35" s="8"/>
      <c r="C35" s="10"/>
      <c r="D35" s="6"/>
      <c r="E35" s="7"/>
      <c r="F35" s="41"/>
      <c r="G35" s="6"/>
      <c r="H35" s="25">
        <f>+$F$35*$G$35</f>
        <v>0</v>
      </c>
      <c r="I35" s="6"/>
    </row>
    <row r="36" spans="1:9" x14ac:dyDescent="0.25">
      <c r="A36" s="43">
        <v>24</v>
      </c>
      <c r="B36" s="8"/>
      <c r="C36" s="9"/>
      <c r="D36" s="6"/>
      <c r="E36" s="7"/>
      <c r="F36" s="41"/>
      <c r="G36" s="6"/>
      <c r="H36" s="25">
        <f>+$F$36*$G$36</f>
        <v>0</v>
      </c>
      <c r="I36" s="6"/>
    </row>
    <row r="37" spans="1:9" x14ac:dyDescent="0.25">
      <c r="A37" s="43">
        <v>25</v>
      </c>
      <c r="B37" s="8"/>
      <c r="C37" s="9"/>
      <c r="D37" s="6"/>
      <c r="E37" s="7"/>
      <c r="F37" s="41"/>
      <c r="G37" s="6"/>
      <c r="H37" s="25">
        <f>+$F$37*$G$37</f>
        <v>0</v>
      </c>
      <c r="I37" s="6"/>
    </row>
    <row r="38" spans="1:9" x14ac:dyDescent="0.25">
      <c r="A38" s="43">
        <v>26</v>
      </c>
      <c r="B38" s="8"/>
      <c r="C38" s="9"/>
      <c r="D38" s="6"/>
      <c r="E38" s="7"/>
      <c r="F38" s="41"/>
      <c r="G38" s="6"/>
      <c r="H38" s="25">
        <f>+$F$38*$G$38</f>
        <v>0</v>
      </c>
      <c r="I38" s="6"/>
    </row>
    <row r="39" spans="1:9" x14ac:dyDescent="0.25">
      <c r="A39" s="43">
        <v>27</v>
      </c>
      <c r="B39" s="8"/>
      <c r="C39" s="9"/>
      <c r="D39" s="6"/>
      <c r="E39" s="7"/>
      <c r="F39" s="41"/>
      <c r="G39" s="6"/>
      <c r="H39" s="25">
        <f>+$F$39*$G$39</f>
        <v>0</v>
      </c>
      <c r="I39" s="6"/>
    </row>
    <row r="40" spans="1:9" x14ac:dyDescent="0.25">
      <c r="A40" s="43">
        <v>28</v>
      </c>
      <c r="B40" s="8"/>
      <c r="C40" s="9"/>
      <c r="D40" s="6"/>
      <c r="E40" s="7"/>
      <c r="F40" s="41"/>
      <c r="G40" s="6"/>
      <c r="H40" s="25">
        <f>+$F$40*$G$40</f>
        <v>0</v>
      </c>
      <c r="I40" s="6"/>
    </row>
    <row r="41" spans="1:9" x14ac:dyDescent="0.25">
      <c r="A41" s="43">
        <v>29</v>
      </c>
      <c r="B41" s="8"/>
      <c r="C41" s="9"/>
      <c r="D41" s="6"/>
      <c r="E41" s="7"/>
      <c r="F41" s="41"/>
      <c r="G41" s="6"/>
      <c r="H41" s="25">
        <f>+$F$41*$G$41</f>
        <v>0</v>
      </c>
      <c r="I41" s="6"/>
    </row>
    <row r="42" spans="1:9" ht="15.75" thickBot="1" x14ac:dyDescent="0.3">
      <c r="A42" s="43">
        <v>30</v>
      </c>
      <c r="B42" s="8"/>
      <c r="C42" s="9"/>
      <c r="D42" s="6"/>
      <c r="E42" s="7"/>
      <c r="F42" s="41"/>
      <c r="G42" s="6"/>
      <c r="H42" s="25">
        <f>+$F$42*$G$42</f>
        <v>0</v>
      </c>
      <c r="I42" s="6"/>
    </row>
    <row r="43" spans="1:9" s="1" customFormat="1" ht="15.75" thickBot="1" x14ac:dyDescent="0.3">
      <c r="B43" s="27"/>
      <c r="C43" s="28" t="s">
        <v>16</v>
      </c>
      <c r="D43" s="29">
        <f>+SUM(D13:D42)</f>
        <v>0</v>
      </c>
      <c r="E43" s="27"/>
      <c r="F43" s="27"/>
      <c r="G43" s="30">
        <f>+SUM(G13:G42)</f>
        <v>0</v>
      </c>
      <c r="H43" s="31">
        <f>+SUM(H13:H42)</f>
        <v>0</v>
      </c>
      <c r="I43" s="32">
        <f>+SUM(I13:I42)</f>
        <v>0</v>
      </c>
    </row>
    <row r="44" spans="1:9" s="1" customFormat="1" x14ac:dyDescent="0.25">
      <c r="B44" s="27"/>
      <c r="C44" s="33" t="s">
        <v>17</v>
      </c>
      <c r="D44" s="29">
        <f>+H43</f>
        <v>0</v>
      </c>
      <c r="E44" s="27"/>
      <c r="F44" s="27"/>
      <c r="G44" s="27"/>
      <c r="H44" s="27"/>
      <c r="I44" s="27"/>
    </row>
    <row r="45" spans="1:9" s="1" customFormat="1" x14ac:dyDescent="0.25">
      <c r="B45" s="27"/>
      <c r="C45" s="28" t="s">
        <v>32</v>
      </c>
      <c r="D45" s="34">
        <f>+D43+D44</f>
        <v>0</v>
      </c>
      <c r="E45" s="27"/>
      <c r="F45" s="27"/>
      <c r="G45" s="27"/>
      <c r="H45" s="27"/>
      <c r="I45" s="27"/>
    </row>
    <row r="46" spans="1:9" x14ac:dyDescent="0.25">
      <c r="A46" s="13"/>
      <c r="B46" s="13"/>
      <c r="C46" s="13"/>
      <c r="D46" s="13"/>
      <c r="E46" s="13"/>
      <c r="F46" s="13"/>
      <c r="G46" s="13"/>
    </row>
    <row r="47" spans="1:9" s="2" customFormat="1" x14ac:dyDescent="0.25">
      <c r="A47" s="35" t="s">
        <v>5</v>
      </c>
      <c r="B47" s="35"/>
      <c r="C47" s="35"/>
      <c r="D47" s="36"/>
      <c r="E47" s="36"/>
      <c r="F47" s="36"/>
      <c r="G47" s="36"/>
      <c r="H47" s="36"/>
    </row>
    <row r="48" spans="1:9" s="2" customFormat="1" x14ac:dyDescent="0.25">
      <c r="A48" s="37" t="s">
        <v>4</v>
      </c>
      <c r="B48" s="37"/>
      <c r="C48" s="37"/>
      <c r="D48" s="36"/>
      <c r="E48" s="36"/>
      <c r="F48" s="36"/>
      <c r="G48" s="36"/>
      <c r="H48" s="36"/>
    </row>
    <row r="49" spans="1:8" x14ac:dyDescent="0.25">
      <c r="A49" s="38" t="s">
        <v>38</v>
      </c>
      <c r="B49" s="38"/>
      <c r="C49" s="38"/>
      <c r="E49" s="13"/>
      <c r="F49" s="13"/>
      <c r="G49" s="13"/>
      <c r="H49" s="13"/>
    </row>
  </sheetData>
  <sheetProtection algorithmName="SHA-512" hashValue="E+fhcpW4UQ+wtRDG9qoEGpTqU783bNY7MIMcllNVtE/yXgDVLQkLjRNfBUOlUxnT93T9gEVHNQAj/MQZ67xsgw==" saltValue="8PFFSElZV7Nx5DBz2wKu0g==" spinCount="100000" sheet="1" objects="1" scenarios="1"/>
  <mergeCells count="13">
    <mergeCell ref="B11:C11"/>
    <mergeCell ref="A9:I9"/>
    <mergeCell ref="A10:I10"/>
    <mergeCell ref="A3:B3"/>
    <mergeCell ref="A4:B4"/>
    <mergeCell ref="A5:B5"/>
    <mergeCell ref="A6:B6"/>
    <mergeCell ref="A7:B7"/>
    <mergeCell ref="C3:D3"/>
    <mergeCell ref="C4:D4"/>
    <mergeCell ref="C5:D5"/>
    <mergeCell ref="C6:D6"/>
    <mergeCell ref="C7:D7"/>
  </mergeCells>
  <dataValidations count="6">
    <dataValidation type="decimal" allowBlank="1" showInputMessage="1" showErrorMessage="1" sqref="D13:D42">
      <formula1>0</formula1>
      <formula2>12350</formula2>
    </dataValidation>
    <dataValidation type="decimal" allowBlank="1" showInputMessage="1" showErrorMessage="1" sqref="F13:F42">
      <formula1>0</formula1>
      <formula2>1000</formula2>
    </dataValidation>
    <dataValidation type="whole" allowBlank="1" showInputMessage="1" showErrorMessage="1" sqref="C4:D4">
      <formula1>0</formula1>
      <formula2>1000000000</formula2>
    </dataValidation>
    <dataValidation type="date" allowBlank="1" showInputMessage="1" showErrorMessage="1" sqref="C13:C42">
      <formula1>1</formula1>
      <formula2>44196</formula2>
    </dataValidation>
    <dataValidation type="custom" allowBlank="1" showInputMessage="1" showErrorMessage="1" sqref="E13:E42">
      <formula1>E13/100</formula1>
    </dataValidation>
    <dataValidation type="decimal" allowBlank="1" showInputMessage="1" showErrorMessage="1" sqref="G13:G42 I13:I42">
      <formula1>0</formula1>
      <formula2>350</formula2>
    </dataValidation>
  </dataValidations>
  <pageMargins left="0.70866141732283472" right="0.70866141732283472" top="0.78740157480314965" bottom="0.78740157480314965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C4" sqref="C4:D4"/>
    </sheetView>
  </sheetViews>
  <sheetFormatPr baseColWidth="10" defaultRowHeight="15" x14ac:dyDescent="0.25"/>
  <cols>
    <col min="1" max="1" width="7.28515625" customWidth="1"/>
    <col min="2" max="2" width="30.7109375" customWidth="1"/>
    <col min="3" max="3" width="30.85546875" customWidth="1"/>
    <col min="4" max="4" width="27" customWidth="1"/>
    <col min="5" max="5" width="15" customWidth="1"/>
    <col min="6" max="6" width="21.5703125" customWidth="1"/>
    <col min="7" max="7" width="22.140625" customWidth="1"/>
    <col min="8" max="8" width="16" customWidth="1"/>
    <col min="9" max="9" width="21.140625" customWidth="1"/>
    <col min="10" max="10" width="43.5703125" customWidth="1"/>
  </cols>
  <sheetData>
    <row r="1" spans="1:10" ht="23.25" x14ac:dyDescent="0.35">
      <c r="A1" s="12" t="s">
        <v>7</v>
      </c>
      <c r="B1" s="13"/>
      <c r="C1" s="13"/>
      <c r="D1" s="13"/>
      <c r="E1" s="13"/>
      <c r="F1" s="13"/>
      <c r="G1" s="13"/>
      <c r="H1" s="13"/>
      <c r="I1" s="13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10" x14ac:dyDescent="0.25">
      <c r="A3" s="53" t="s">
        <v>12</v>
      </c>
      <c r="B3" s="54"/>
      <c r="C3" s="59" t="s">
        <v>18</v>
      </c>
      <c r="D3" s="59"/>
      <c r="E3" s="13"/>
      <c r="F3" s="45"/>
      <c r="G3" s="46"/>
      <c r="H3" s="13"/>
      <c r="I3" s="13"/>
    </row>
    <row r="4" spans="1:10" x14ac:dyDescent="0.25">
      <c r="A4" s="55" t="s">
        <v>8</v>
      </c>
      <c r="B4" s="56"/>
      <c r="C4" s="59">
        <v>12345678</v>
      </c>
      <c r="D4" s="59"/>
      <c r="E4" s="13"/>
      <c r="F4" s="13"/>
      <c r="G4" s="13"/>
      <c r="H4" s="13"/>
      <c r="I4" s="13"/>
    </row>
    <row r="5" spans="1:10" x14ac:dyDescent="0.25">
      <c r="A5" s="55" t="s">
        <v>9</v>
      </c>
      <c r="B5" s="56"/>
      <c r="C5" s="59" t="s">
        <v>22</v>
      </c>
      <c r="D5" s="59"/>
      <c r="E5" s="13"/>
      <c r="F5" s="13"/>
      <c r="G5" s="13"/>
      <c r="H5" s="13"/>
      <c r="I5" s="13"/>
    </row>
    <row r="6" spans="1:10" x14ac:dyDescent="0.25">
      <c r="A6" s="55" t="s">
        <v>10</v>
      </c>
      <c r="B6" s="56"/>
      <c r="C6" s="59" t="s">
        <v>19</v>
      </c>
      <c r="D6" s="59"/>
      <c r="E6" s="13"/>
      <c r="F6" s="13"/>
      <c r="G6" s="13"/>
      <c r="H6" s="13"/>
      <c r="I6" s="13"/>
    </row>
    <row r="7" spans="1:10" x14ac:dyDescent="0.25">
      <c r="A7" s="47" t="s">
        <v>11</v>
      </c>
      <c r="B7" s="48"/>
      <c r="C7" s="60" t="s">
        <v>21</v>
      </c>
      <c r="D7" s="59"/>
      <c r="E7" s="13"/>
      <c r="F7" s="14" t="s">
        <v>30</v>
      </c>
      <c r="G7" s="15" t="s">
        <v>29</v>
      </c>
      <c r="H7" s="13"/>
      <c r="I7" s="13"/>
    </row>
    <row r="8" spans="1:10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10" s="3" customFormat="1" x14ac:dyDescent="0.25">
      <c r="A9" s="49" t="s">
        <v>37</v>
      </c>
      <c r="B9" s="50"/>
      <c r="C9" s="50"/>
      <c r="D9" s="50"/>
      <c r="E9" s="50"/>
      <c r="F9" s="50"/>
      <c r="G9" s="50"/>
      <c r="H9" s="50"/>
      <c r="I9" s="51"/>
    </row>
    <row r="10" spans="1:10" s="2" customFormat="1" x14ac:dyDescent="0.25">
      <c r="A10" s="52" t="s">
        <v>6</v>
      </c>
      <c r="B10" s="52"/>
      <c r="C10" s="52"/>
      <c r="D10" s="52"/>
      <c r="E10" s="52"/>
      <c r="F10" s="52"/>
      <c r="G10" s="52"/>
      <c r="H10" s="52"/>
      <c r="I10" s="52"/>
    </row>
    <row r="11" spans="1:10" s="1" customFormat="1" ht="60" x14ac:dyDescent="0.25">
      <c r="A11" s="42"/>
      <c r="B11" s="47" t="s">
        <v>0</v>
      </c>
      <c r="C11" s="48"/>
      <c r="D11" s="16" t="s">
        <v>33</v>
      </c>
      <c r="E11" s="17" t="s">
        <v>1</v>
      </c>
      <c r="F11" s="16" t="s">
        <v>40</v>
      </c>
      <c r="G11" s="16" t="s">
        <v>39</v>
      </c>
      <c r="H11" s="16" t="s">
        <v>34</v>
      </c>
      <c r="I11" s="16" t="s">
        <v>36</v>
      </c>
      <c r="J11" s="27"/>
    </row>
    <row r="12" spans="1:10" s="1" customFormat="1" x14ac:dyDescent="0.25">
      <c r="A12" s="18" t="s">
        <v>41</v>
      </c>
      <c r="B12" s="18" t="s">
        <v>2</v>
      </c>
      <c r="C12" s="19" t="s">
        <v>28</v>
      </c>
      <c r="D12" s="20" t="s">
        <v>14</v>
      </c>
      <c r="E12" s="20" t="s">
        <v>3</v>
      </c>
      <c r="F12" s="20" t="s">
        <v>15</v>
      </c>
      <c r="G12" s="20" t="s">
        <v>13</v>
      </c>
      <c r="H12" s="20" t="s">
        <v>14</v>
      </c>
      <c r="I12" s="20" t="s">
        <v>13</v>
      </c>
      <c r="J12" s="27"/>
    </row>
    <row r="13" spans="1:10" x14ac:dyDescent="0.25">
      <c r="A13" s="43">
        <v>1</v>
      </c>
      <c r="B13" s="21" t="s">
        <v>25</v>
      </c>
      <c r="C13" s="22">
        <v>32930</v>
      </c>
      <c r="D13" s="23">
        <v>5000</v>
      </c>
      <c r="E13" s="24">
        <v>1</v>
      </c>
      <c r="F13" s="44"/>
      <c r="G13" s="23">
        <v>176</v>
      </c>
      <c r="H13" s="25">
        <f>+F13*G13</f>
        <v>0</v>
      </c>
      <c r="I13" s="23">
        <v>88</v>
      </c>
      <c r="J13" s="39" t="s">
        <v>31</v>
      </c>
    </row>
    <row r="14" spans="1:10" x14ac:dyDescent="0.25">
      <c r="A14" s="43">
        <v>2</v>
      </c>
      <c r="B14" s="21" t="s">
        <v>26</v>
      </c>
      <c r="C14" s="22">
        <v>31226</v>
      </c>
      <c r="D14" s="23"/>
      <c r="E14" s="24"/>
      <c r="F14" s="44">
        <v>25</v>
      </c>
      <c r="G14" s="23">
        <v>40</v>
      </c>
      <c r="H14" s="25">
        <f t="shared" ref="H14:H16" si="0">+F14*G14</f>
        <v>1000</v>
      </c>
      <c r="I14" s="23">
        <v>22.5</v>
      </c>
      <c r="J14" s="39" t="s">
        <v>23</v>
      </c>
    </row>
    <row r="15" spans="1:10" x14ac:dyDescent="0.25">
      <c r="A15" s="43">
        <v>3</v>
      </c>
      <c r="B15" s="21" t="s">
        <v>20</v>
      </c>
      <c r="C15" s="22">
        <v>35861</v>
      </c>
      <c r="D15" s="23">
        <v>4500</v>
      </c>
      <c r="E15" s="24">
        <v>0.5</v>
      </c>
      <c r="F15" s="44"/>
      <c r="G15" s="23">
        <v>88</v>
      </c>
      <c r="H15" s="25">
        <f t="shared" si="0"/>
        <v>0</v>
      </c>
      <c r="I15" s="23">
        <v>44</v>
      </c>
      <c r="J15" s="39" t="s">
        <v>24</v>
      </c>
    </row>
    <row r="16" spans="1:10" x14ac:dyDescent="0.25">
      <c r="A16" s="43">
        <v>4</v>
      </c>
      <c r="B16" s="21" t="s">
        <v>27</v>
      </c>
      <c r="C16" s="22">
        <v>27611</v>
      </c>
      <c r="D16" s="23">
        <v>4150</v>
      </c>
      <c r="E16" s="24">
        <v>1</v>
      </c>
      <c r="F16" s="44"/>
      <c r="G16" s="23">
        <v>176</v>
      </c>
      <c r="H16" s="25">
        <f t="shared" si="0"/>
        <v>0</v>
      </c>
      <c r="I16" s="23">
        <v>60</v>
      </c>
      <c r="J16" s="39" t="s">
        <v>35</v>
      </c>
    </row>
    <row r="17" spans="1:10" x14ac:dyDescent="0.25">
      <c r="A17" s="43">
        <v>5</v>
      </c>
      <c r="B17" s="26"/>
      <c r="C17" s="40"/>
      <c r="D17" s="23"/>
      <c r="E17" s="24"/>
      <c r="F17" s="44"/>
      <c r="G17" s="23"/>
      <c r="H17" s="25">
        <f t="shared" ref="H17:H42" si="1">+F17*G17</f>
        <v>0</v>
      </c>
      <c r="I17" s="23"/>
      <c r="J17" s="13"/>
    </row>
    <row r="18" spans="1:10" x14ac:dyDescent="0.25">
      <c r="A18" s="43">
        <v>6</v>
      </c>
      <c r="B18" s="26"/>
      <c r="C18" s="40"/>
      <c r="D18" s="23"/>
      <c r="E18" s="24"/>
      <c r="F18" s="44"/>
      <c r="G18" s="23"/>
      <c r="H18" s="25">
        <f t="shared" si="1"/>
        <v>0</v>
      </c>
      <c r="I18" s="23"/>
      <c r="J18" s="13"/>
    </row>
    <row r="19" spans="1:10" x14ac:dyDescent="0.25">
      <c r="A19" s="43">
        <v>7</v>
      </c>
      <c r="B19" s="26"/>
      <c r="C19" s="40"/>
      <c r="D19" s="23"/>
      <c r="E19" s="24"/>
      <c r="F19" s="44"/>
      <c r="G19" s="23"/>
      <c r="H19" s="25">
        <f t="shared" si="1"/>
        <v>0</v>
      </c>
      <c r="I19" s="23"/>
      <c r="J19" s="13"/>
    </row>
    <row r="20" spans="1:10" x14ac:dyDescent="0.25">
      <c r="A20" s="43">
        <v>8</v>
      </c>
      <c r="B20" s="26"/>
      <c r="C20" s="40"/>
      <c r="D20" s="23"/>
      <c r="E20" s="24"/>
      <c r="F20" s="44"/>
      <c r="G20" s="23"/>
      <c r="H20" s="25">
        <f t="shared" si="1"/>
        <v>0</v>
      </c>
      <c r="I20" s="23"/>
      <c r="J20" s="13"/>
    </row>
    <row r="21" spans="1:10" x14ac:dyDescent="0.25">
      <c r="A21" s="43">
        <v>9</v>
      </c>
      <c r="B21" s="26"/>
      <c r="C21" s="22"/>
      <c r="D21" s="23"/>
      <c r="E21" s="24"/>
      <c r="F21" s="44"/>
      <c r="G21" s="23"/>
      <c r="H21" s="25">
        <f t="shared" si="1"/>
        <v>0</v>
      </c>
      <c r="I21" s="23"/>
      <c r="J21" s="13"/>
    </row>
    <row r="22" spans="1:10" x14ac:dyDescent="0.25">
      <c r="A22" s="43">
        <v>10</v>
      </c>
      <c r="B22" s="26"/>
      <c r="C22" s="22"/>
      <c r="D22" s="23"/>
      <c r="E22" s="24"/>
      <c r="F22" s="44"/>
      <c r="G22" s="23"/>
      <c r="H22" s="25">
        <f t="shared" si="1"/>
        <v>0</v>
      </c>
      <c r="I22" s="23"/>
    </row>
    <row r="23" spans="1:10" x14ac:dyDescent="0.25">
      <c r="A23" s="43">
        <v>11</v>
      </c>
      <c r="B23" s="26"/>
      <c r="C23" s="40"/>
      <c r="D23" s="23"/>
      <c r="E23" s="24"/>
      <c r="F23" s="44"/>
      <c r="G23" s="23"/>
      <c r="H23" s="25">
        <f t="shared" si="1"/>
        <v>0</v>
      </c>
      <c r="I23" s="23"/>
    </row>
    <row r="24" spans="1:10" x14ac:dyDescent="0.25">
      <c r="A24" s="43">
        <v>12</v>
      </c>
      <c r="B24" s="26"/>
      <c r="C24" s="40"/>
      <c r="D24" s="23"/>
      <c r="E24" s="24"/>
      <c r="F24" s="44"/>
      <c r="G24" s="23"/>
      <c r="H24" s="25">
        <f t="shared" si="1"/>
        <v>0</v>
      </c>
      <c r="I24" s="23"/>
    </row>
    <row r="25" spans="1:10" x14ac:dyDescent="0.25">
      <c r="A25" s="43">
        <v>13</v>
      </c>
      <c r="B25" s="26"/>
      <c r="C25" s="40"/>
      <c r="D25" s="23"/>
      <c r="E25" s="24"/>
      <c r="F25" s="44"/>
      <c r="G25" s="23"/>
      <c r="H25" s="25">
        <f t="shared" si="1"/>
        <v>0</v>
      </c>
      <c r="I25" s="23"/>
    </row>
    <row r="26" spans="1:10" x14ac:dyDescent="0.25">
      <c r="A26" s="43">
        <v>14</v>
      </c>
      <c r="B26" s="26"/>
      <c r="C26" s="40"/>
      <c r="D26" s="23"/>
      <c r="E26" s="24"/>
      <c r="F26" s="44"/>
      <c r="G26" s="23"/>
      <c r="H26" s="25">
        <f t="shared" si="1"/>
        <v>0</v>
      </c>
      <c r="I26" s="23"/>
    </row>
    <row r="27" spans="1:10" x14ac:dyDescent="0.25">
      <c r="A27" s="43">
        <v>15</v>
      </c>
      <c r="B27" s="26"/>
      <c r="C27" s="40"/>
      <c r="D27" s="23"/>
      <c r="E27" s="24"/>
      <c r="F27" s="44"/>
      <c r="G27" s="23"/>
      <c r="H27" s="25">
        <f t="shared" si="1"/>
        <v>0</v>
      </c>
      <c r="I27" s="23"/>
    </row>
    <row r="28" spans="1:10" x14ac:dyDescent="0.25">
      <c r="A28" s="43">
        <v>16</v>
      </c>
      <c r="B28" s="26"/>
      <c r="C28" s="40"/>
      <c r="D28" s="23"/>
      <c r="E28" s="24"/>
      <c r="F28" s="44"/>
      <c r="G28" s="23"/>
      <c r="H28" s="25">
        <f t="shared" si="1"/>
        <v>0</v>
      </c>
      <c r="I28" s="23"/>
    </row>
    <row r="29" spans="1:10" x14ac:dyDescent="0.25">
      <c r="A29" s="43">
        <v>17</v>
      </c>
      <c r="B29" s="26"/>
      <c r="C29" s="40"/>
      <c r="D29" s="23"/>
      <c r="E29" s="24"/>
      <c r="F29" s="44"/>
      <c r="G29" s="23"/>
      <c r="H29" s="25">
        <f t="shared" si="1"/>
        <v>0</v>
      </c>
      <c r="I29" s="23"/>
    </row>
    <row r="30" spans="1:10" x14ac:dyDescent="0.25">
      <c r="A30" s="43">
        <v>18</v>
      </c>
      <c r="B30" s="26"/>
      <c r="C30" s="40"/>
      <c r="D30" s="23"/>
      <c r="E30" s="24"/>
      <c r="F30" s="44"/>
      <c r="G30" s="23"/>
      <c r="H30" s="25">
        <f t="shared" si="1"/>
        <v>0</v>
      </c>
      <c r="I30" s="23"/>
    </row>
    <row r="31" spans="1:10" x14ac:dyDescent="0.25">
      <c r="A31" s="43">
        <v>19</v>
      </c>
      <c r="B31" s="26"/>
      <c r="C31" s="40"/>
      <c r="D31" s="23"/>
      <c r="E31" s="24"/>
      <c r="F31" s="44"/>
      <c r="G31" s="23"/>
      <c r="H31" s="25">
        <f t="shared" si="1"/>
        <v>0</v>
      </c>
      <c r="I31" s="23"/>
    </row>
    <row r="32" spans="1:10" x14ac:dyDescent="0.25">
      <c r="A32" s="43">
        <v>20</v>
      </c>
      <c r="B32" s="26"/>
      <c r="C32" s="40"/>
      <c r="D32" s="23"/>
      <c r="E32" s="24"/>
      <c r="F32" s="44"/>
      <c r="G32" s="23"/>
      <c r="H32" s="25">
        <f t="shared" si="1"/>
        <v>0</v>
      </c>
      <c r="I32" s="23"/>
    </row>
    <row r="33" spans="1:9" x14ac:dyDescent="0.25">
      <c r="A33" s="43">
        <v>21</v>
      </c>
      <c r="B33" s="26"/>
      <c r="C33" s="40"/>
      <c r="D33" s="23"/>
      <c r="E33" s="24"/>
      <c r="F33" s="44"/>
      <c r="G33" s="23"/>
      <c r="H33" s="25">
        <f t="shared" si="1"/>
        <v>0</v>
      </c>
      <c r="I33" s="23"/>
    </row>
    <row r="34" spans="1:9" x14ac:dyDescent="0.25">
      <c r="A34" s="43">
        <v>22</v>
      </c>
      <c r="B34" s="26"/>
      <c r="C34" s="40"/>
      <c r="D34" s="23"/>
      <c r="E34" s="24"/>
      <c r="F34" s="44"/>
      <c r="G34" s="23"/>
      <c r="H34" s="25">
        <f t="shared" si="1"/>
        <v>0</v>
      </c>
      <c r="I34" s="23"/>
    </row>
    <row r="35" spans="1:9" x14ac:dyDescent="0.25">
      <c r="A35" s="43">
        <v>23</v>
      </c>
      <c r="B35" s="26"/>
      <c r="C35" s="40"/>
      <c r="D35" s="23"/>
      <c r="E35" s="24"/>
      <c r="F35" s="44"/>
      <c r="G35" s="23"/>
      <c r="H35" s="25">
        <f t="shared" si="1"/>
        <v>0</v>
      </c>
      <c r="I35" s="23"/>
    </row>
    <row r="36" spans="1:9" x14ac:dyDescent="0.25">
      <c r="A36" s="43">
        <v>24</v>
      </c>
      <c r="B36" s="26"/>
      <c r="C36" s="40"/>
      <c r="D36" s="23"/>
      <c r="E36" s="24"/>
      <c r="F36" s="44"/>
      <c r="G36" s="23"/>
      <c r="H36" s="25">
        <f t="shared" si="1"/>
        <v>0</v>
      </c>
      <c r="I36" s="23"/>
    </row>
    <row r="37" spans="1:9" x14ac:dyDescent="0.25">
      <c r="A37" s="43">
        <v>25</v>
      </c>
      <c r="B37" s="26"/>
      <c r="C37" s="40"/>
      <c r="D37" s="23"/>
      <c r="E37" s="24"/>
      <c r="F37" s="44"/>
      <c r="G37" s="23"/>
      <c r="H37" s="25">
        <f t="shared" si="1"/>
        <v>0</v>
      </c>
      <c r="I37" s="23"/>
    </row>
    <row r="38" spans="1:9" x14ac:dyDescent="0.25">
      <c r="A38" s="43">
        <v>26</v>
      </c>
      <c r="B38" s="26"/>
      <c r="C38" s="40"/>
      <c r="D38" s="23"/>
      <c r="E38" s="24"/>
      <c r="F38" s="44"/>
      <c r="G38" s="23"/>
      <c r="H38" s="25">
        <f t="shared" si="1"/>
        <v>0</v>
      </c>
      <c r="I38" s="23"/>
    </row>
    <row r="39" spans="1:9" x14ac:dyDescent="0.25">
      <c r="A39" s="43">
        <v>27</v>
      </c>
      <c r="B39" s="26"/>
      <c r="C39" s="40"/>
      <c r="D39" s="23"/>
      <c r="E39" s="24"/>
      <c r="F39" s="44"/>
      <c r="G39" s="23"/>
      <c r="H39" s="25">
        <f t="shared" si="1"/>
        <v>0</v>
      </c>
      <c r="I39" s="23"/>
    </row>
    <row r="40" spans="1:9" x14ac:dyDescent="0.25">
      <c r="A40" s="43">
        <v>28</v>
      </c>
      <c r="B40" s="26"/>
      <c r="C40" s="40"/>
      <c r="D40" s="23"/>
      <c r="E40" s="24"/>
      <c r="F40" s="44"/>
      <c r="G40" s="23"/>
      <c r="H40" s="25">
        <f t="shared" si="1"/>
        <v>0</v>
      </c>
      <c r="I40" s="23"/>
    </row>
    <row r="41" spans="1:9" x14ac:dyDescent="0.25">
      <c r="A41" s="43">
        <v>29</v>
      </c>
      <c r="B41" s="26"/>
      <c r="C41" s="40"/>
      <c r="D41" s="23"/>
      <c r="E41" s="24"/>
      <c r="F41" s="44"/>
      <c r="G41" s="23"/>
      <c r="H41" s="25">
        <f t="shared" si="1"/>
        <v>0</v>
      </c>
      <c r="I41" s="23"/>
    </row>
    <row r="42" spans="1:9" ht="15.75" thickBot="1" x14ac:dyDescent="0.3">
      <c r="A42" s="43">
        <v>30</v>
      </c>
      <c r="B42" s="26"/>
      <c r="C42" s="40"/>
      <c r="D42" s="23"/>
      <c r="E42" s="24"/>
      <c r="F42" s="44"/>
      <c r="G42" s="23"/>
      <c r="H42" s="25">
        <f t="shared" si="1"/>
        <v>0</v>
      </c>
      <c r="I42" s="23"/>
    </row>
    <row r="43" spans="1:9" s="1" customFormat="1" ht="15.75" thickBot="1" x14ac:dyDescent="0.3">
      <c r="A43" s="27"/>
      <c r="B43" s="27"/>
      <c r="C43" s="28" t="s">
        <v>16</v>
      </c>
      <c r="D43" s="29">
        <f>+SUM(D13:D42)</f>
        <v>13650</v>
      </c>
      <c r="E43" s="27"/>
      <c r="F43" s="27"/>
      <c r="G43" s="30">
        <f>+SUM(G13:G42)</f>
        <v>480</v>
      </c>
      <c r="H43" s="31">
        <f>+SUM(H13:H42)</f>
        <v>1000</v>
      </c>
      <c r="I43" s="32">
        <f>+SUM(I13:I42)</f>
        <v>214.5</v>
      </c>
    </row>
    <row r="44" spans="1:9" s="1" customFormat="1" x14ac:dyDescent="0.25">
      <c r="A44" s="27"/>
      <c r="B44" s="27"/>
      <c r="C44" s="33" t="s">
        <v>17</v>
      </c>
      <c r="D44" s="29">
        <f>+H43</f>
        <v>1000</v>
      </c>
      <c r="E44" s="27"/>
      <c r="F44" s="27"/>
      <c r="G44" s="27"/>
      <c r="H44" s="27"/>
      <c r="I44" s="27"/>
    </row>
    <row r="45" spans="1:9" s="1" customFormat="1" x14ac:dyDescent="0.25">
      <c r="A45" s="27"/>
      <c r="B45" s="27"/>
      <c r="C45" s="28" t="s">
        <v>32</v>
      </c>
      <c r="D45" s="34">
        <f>+D43+D44</f>
        <v>14650</v>
      </c>
      <c r="E45" s="27"/>
      <c r="F45" s="27"/>
      <c r="G45" s="27"/>
      <c r="H45" s="27"/>
      <c r="I45" s="27"/>
    </row>
    <row r="46" spans="1:9" x14ac:dyDescent="0.25">
      <c r="A46" s="13"/>
      <c r="B46" s="13"/>
      <c r="C46" s="13"/>
      <c r="D46" s="13"/>
      <c r="E46" s="13"/>
      <c r="F46" s="13"/>
      <c r="G46" s="13"/>
      <c r="H46" s="13"/>
      <c r="I46" s="13"/>
    </row>
    <row r="47" spans="1:9" s="2" customFormat="1" x14ac:dyDescent="0.25">
      <c r="A47" s="35" t="s">
        <v>5</v>
      </c>
      <c r="B47" s="35"/>
      <c r="C47" s="35"/>
      <c r="D47" s="36"/>
      <c r="E47" s="36"/>
      <c r="F47" s="36"/>
      <c r="G47" s="36"/>
      <c r="H47" s="36"/>
      <c r="I47" s="36"/>
    </row>
    <row r="48" spans="1:9" s="2" customFormat="1" x14ac:dyDescent="0.25">
      <c r="A48" s="37" t="s">
        <v>4</v>
      </c>
      <c r="B48" s="37"/>
      <c r="C48" s="37"/>
      <c r="D48" s="36"/>
      <c r="E48" s="36"/>
      <c r="F48" s="36"/>
      <c r="G48" s="36"/>
      <c r="H48" s="36"/>
      <c r="I48" s="36"/>
    </row>
    <row r="49" spans="1:9" x14ac:dyDescent="0.25">
      <c r="A49" s="38" t="s">
        <v>38</v>
      </c>
      <c r="B49" s="38"/>
      <c r="C49" s="38"/>
      <c r="D49" s="13"/>
      <c r="E49" s="13"/>
      <c r="F49" s="13"/>
      <c r="G49" s="13"/>
      <c r="H49" s="13"/>
      <c r="I49" s="13"/>
    </row>
  </sheetData>
  <sheetProtection algorithmName="SHA-512" hashValue="2VlKNRhRRLJV2C8vYPL4p2BZ2xyJfrpNSHl7tOWRaAEhL6A4Nn1nfPdXr1xPto/kuh0Ls/QgNLre6Zaj9bsB1A==" saltValue="OztivOYcp973K4iHtgtgFw==" spinCount="100000" sheet="1" objects="1" scenarios="1"/>
  <mergeCells count="13">
    <mergeCell ref="B11:C11"/>
    <mergeCell ref="A6:B6"/>
    <mergeCell ref="C6:D6"/>
    <mergeCell ref="A7:B7"/>
    <mergeCell ref="C7:D7"/>
    <mergeCell ref="A9:I9"/>
    <mergeCell ref="A10:I10"/>
    <mergeCell ref="A3:B3"/>
    <mergeCell ref="C3:D3"/>
    <mergeCell ref="A4:B4"/>
    <mergeCell ref="C4:D4"/>
    <mergeCell ref="A5:B5"/>
    <mergeCell ref="C5:D5"/>
  </mergeCells>
  <hyperlinks>
    <hyperlink ref="C7" r:id="rId1"/>
  </hyperlinks>
  <pageMargins left="0.70866141732283472" right="0.70866141732283472" top="0.78740157480314965" bottom="0.78740157480314965" header="0.31496062992125984" footer="0.31496062992125984"/>
  <pageSetup paperSize="9" scale="63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Kategorie xmlns="13a01d6f-458e-47d1-b01d-37e626e97860" xsi:nil="true">
      <Value>Arbeitslosenkasse</Value>
    </Kategorie>
    <Sprache xmlns="13a01d6f-458e-47d1-b01d-37e626e97860">DE</Sprache>
    <CustomerID xmlns="http://schemas.microsoft.com/sharepoint/v3" xsi:nil="true"/>
    <Bereich xmlns="13a01d6f-458e-47d1-b01d-37e626e97860">Jugend Mutterschaft</Bereich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8C199DBFC46D408DA52464AA67335D" ma:contentTypeVersion="6" ma:contentTypeDescription="Ein neues Dokument erstellen." ma:contentTypeScope="" ma:versionID="664f3aac4089ad16435252db8b6e137e">
  <xsd:schema xmlns:xsd="http://www.w3.org/2001/XMLSchema" xmlns:xs="http://www.w3.org/2001/XMLSchema" xmlns:p="http://schemas.microsoft.com/office/2006/metadata/properties" xmlns:ns1="http://schemas.microsoft.com/sharepoint/v3" xmlns:ns2="13a01d6f-458e-47d1-b01d-37e626e97860" targetNamespace="http://schemas.microsoft.com/office/2006/metadata/properties" ma:root="true" ma:fieldsID="7fe0a0a5e25fa64f210cc874e095ff9a" ns1:_="" ns2:_="">
    <xsd:import namespace="http://schemas.microsoft.com/sharepoint/v3"/>
    <xsd:import namespace="13a01d6f-458e-47d1-b01d-37e626e978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Sprache" minOccurs="0"/>
                <xsd:element ref="ns1:CustomerID" minOccurs="0"/>
                <xsd:element ref="ns2:Bereic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CustomerID" ma:index="12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d6f-458e-47d1-b01d-37e626e97860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beitsinspektorat"/>
                    <xsd:enumeration value="Arbeitsbedingungen"/>
                    <xsd:enumeration value="Arbeitsmarktliche Massnahmen"/>
                    <xsd:enumeration value="Arbeitslosenkasse"/>
                    <xsd:enumeration value="Arbeitsvermittlung"/>
                    <xsd:enumeration value="Verwaltungsgeschäft"/>
                  </xsd:restriction>
                </xsd:simpleType>
              </xsd:element>
            </xsd:sequence>
          </xsd:extension>
        </xsd:complexContent>
      </xsd:complexType>
    </xsd:element>
    <xsd:element name="Sprache" ma:index="11" nillable="true" ma:displayName="Sprache" ma:default="DE" ma:format="Dropdown" ma:internalName="Sprache">
      <xsd:simpleType>
        <xsd:restriction base="dms:Choice">
          <xsd:enumeration value="DE"/>
          <xsd:enumeration value="IT"/>
        </xsd:restriction>
      </xsd:simpleType>
    </xsd:element>
    <xsd:element name="Bereich" ma:index="13" nillable="true" ma:displayName="Bereich" ma:format="Dropdown" ma:internalName="Bereich">
      <xsd:simpleType>
        <xsd:restriction base="dms:Choice">
          <xsd:enumeration value="Jugend Mutterschaft"/>
          <xsd:enumeration value="Neu und Umbauten"/>
          <xsd:enumeration value="Arbeitsbewilligung"/>
          <xsd:enumeration value="Kurzarbeit"/>
          <xsd:enumeration value="Rechtsauskünfte"/>
          <xsd:enumeration value="Normalarbeitsverträge"/>
          <xsd:enumeration value="Vermittlung Personalverleih"/>
          <xsd:enumeration value="NUOVE COSTRUZIONI E RISTRUTTURAZIONI DI EDIFICI"/>
          <xsd:enumeration value="Arbeitszeitbewilligungen"/>
          <xsd:enumeration value="Tes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0C7EBE-7A28-4940-9DBD-146049904825}"/>
</file>

<file path=customXml/itemProps2.xml><?xml version="1.0" encoding="utf-8"?>
<ds:datastoreItem xmlns:ds="http://schemas.openxmlformats.org/officeDocument/2006/customXml" ds:itemID="{652F6273-BD84-4143-B3B2-BEE47EE538A8}"/>
</file>

<file path=customXml/itemProps3.xml><?xml version="1.0" encoding="utf-8"?>
<ds:datastoreItem xmlns:ds="http://schemas.openxmlformats.org/officeDocument/2006/customXml" ds:itemID="{E03B21D0-E5C7-4B7E-A841-3DC7398AFC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Erfassung</vt:lpstr>
      <vt:lpstr>Erfassung Beispiel</vt:lpstr>
      <vt:lpstr>Erfassung!Druckbereich</vt:lpstr>
      <vt:lpstr>'Erfassung Beispiel'!Druckbereich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COVID-Beiblatt-AntragAbrechnung 12.05.2020</dc:title>
  <dc:creator>Rohner Christian</dc:creator>
  <cp:lastModifiedBy>Schuon Rico</cp:lastModifiedBy>
  <cp:lastPrinted>2020-05-05T08:36:35Z</cp:lastPrinted>
  <dcterms:created xsi:type="dcterms:W3CDTF">2020-04-16T07:02:19Z</dcterms:created>
  <dcterms:modified xsi:type="dcterms:W3CDTF">2020-05-12T08:04:11Z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0x010100558C199DBFC46D408DA52464AA67335D</vt:lpwstr>
  </property>
</Properties>
</file>