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7400" windowHeight="10740" activeTab="0"/>
  </bookViews>
  <sheets>
    <sheet name="KREISW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<sst xmlns="http://schemas.openxmlformats.org/spreadsheetml/2006/main" count="57" uniqueCount="53">
  <si>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Verteilung der Grossratsmandate</t>
  </si>
  <si>
    <t>Kreis</t>
  </si>
  <si>
    <t>Anzahl Sitze</t>
  </si>
  <si>
    <t>SVP</t>
  </si>
  <si>
    <t>Gewinn Verlust</t>
  </si>
  <si>
    <t>CVP</t>
  </si>
  <si>
    <t>FDP</t>
  </si>
  <si>
    <t>SP</t>
  </si>
  <si>
    <t>DSP</t>
  </si>
  <si>
    <t>Alvaschein</t>
  </si>
  <si>
    <t>Avers</t>
  </si>
  <si>
    <t>Belfort</t>
  </si>
  <si>
    <t>Bergell</t>
  </si>
  <si>
    <t>Bergün</t>
  </si>
  <si>
    <t>Brusio</t>
  </si>
  <si>
    <t>Calanca</t>
  </si>
  <si>
    <t>Chur</t>
  </si>
  <si>
    <t>Churwalden</t>
  </si>
  <si>
    <t>Davos</t>
  </si>
  <si>
    <t>Disentis</t>
  </si>
  <si>
    <t>Domleschg</t>
  </si>
  <si>
    <t>Fünf Dörfer</t>
  </si>
  <si>
    <t>Ilanz</t>
  </si>
  <si>
    <t>Jenaz</t>
  </si>
  <si>
    <t>Klosters</t>
  </si>
  <si>
    <t>Küblis</t>
  </si>
  <si>
    <t>Lugnez</t>
  </si>
  <si>
    <t>Luzein</t>
  </si>
  <si>
    <t>Maienfeld</t>
  </si>
  <si>
    <t>Misox</t>
  </si>
  <si>
    <t>Oberengadin</t>
  </si>
  <si>
    <t>Poschiavo</t>
  </si>
  <si>
    <t>Ramosch</t>
  </si>
  <si>
    <t>Rhäzüns</t>
  </si>
  <si>
    <t>Rheinwald</t>
  </si>
  <si>
    <t>Roveredo</t>
  </si>
  <si>
    <t>Ruis</t>
  </si>
  <si>
    <t>Safien</t>
  </si>
  <si>
    <t>Schams</t>
  </si>
  <si>
    <t>Schanfigg</t>
  </si>
  <si>
    <t>Schiers</t>
  </si>
  <si>
    <t>Seewis</t>
  </si>
  <si>
    <t>Surses</t>
  </si>
  <si>
    <t>Suot Tasna</t>
  </si>
  <si>
    <t>Sur Tasna</t>
  </si>
  <si>
    <t>Thusis</t>
  </si>
  <si>
    <t>Trins</t>
  </si>
  <si>
    <t>Val Müstair</t>
  </si>
  <si>
    <t>Total</t>
  </si>
  <si>
    <t>Total gewählt</t>
  </si>
  <si>
    <t>Gewinn 
Verlust</t>
  </si>
  <si>
    <t>Parteilose</t>
  </si>
  <si>
    <t>Chur, 18. Mai 2003 / Ko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</si>
</sst>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0_ ;[Red]\-0\ 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1" borderId="1" xfId="0" applyFont="1" applyFill="1" applyBorder="1" applyAlignment="1">
      <alignment horizontal="center" vertical="center"/>
    </xf>
    <xf numFmtId="0" fontId="7" fillId="1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8" fontId="7" fillId="1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8" fillId="0" borderId="0" xfId="0" applyNumberFormat="1" applyFont="1" applyAlignment="1">
      <alignment/>
    </xf>
    <xf numFmtId="0" fontId="5" fillId="1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auto="1"/>
      </font>
      <fill>
        <patternFill>
          <bgColor rgb="FFFFFF99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0" width="6.7109375" style="0" customWidth="1"/>
    <col min="21" max="16384" width="8.851562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19" t="s">
        <v>1</v>
      </c>
      <c r="B2" s="19" t="s">
        <v>2</v>
      </c>
      <c r="C2" s="17" t="s">
        <v>3</v>
      </c>
      <c r="D2" s="17"/>
      <c r="E2" s="17"/>
      <c r="F2" s="18" t="s">
        <v>5</v>
      </c>
      <c r="G2" s="18"/>
      <c r="H2" s="18"/>
      <c r="I2" s="17" t="s">
        <v>6</v>
      </c>
      <c r="J2" s="17"/>
      <c r="K2" s="17"/>
      <c r="L2" s="18" t="s">
        <v>7</v>
      </c>
      <c r="M2" s="18"/>
      <c r="N2" s="18"/>
      <c r="O2" s="17" t="s">
        <v>8</v>
      </c>
      <c r="P2" s="17"/>
      <c r="Q2" s="17"/>
      <c r="R2" s="18" t="s">
        <v>51</v>
      </c>
      <c r="S2" s="18"/>
      <c r="T2" s="18"/>
    </row>
    <row r="3" spans="1:20" ht="25.5" customHeight="1">
      <c r="A3" s="20"/>
      <c r="B3" s="20"/>
      <c r="C3" s="4">
        <v>2003</v>
      </c>
      <c r="D3" s="4">
        <v>2000</v>
      </c>
      <c r="E3" s="5" t="s">
        <v>50</v>
      </c>
      <c r="F3" s="3">
        <v>2003</v>
      </c>
      <c r="G3" s="3">
        <v>2000</v>
      </c>
      <c r="H3" s="3" t="s">
        <v>4</v>
      </c>
      <c r="I3" s="4">
        <v>2003</v>
      </c>
      <c r="J3" s="4">
        <v>2000</v>
      </c>
      <c r="K3" s="5" t="s">
        <v>4</v>
      </c>
      <c r="L3" s="3">
        <v>2003</v>
      </c>
      <c r="M3" s="3">
        <v>2000</v>
      </c>
      <c r="N3" s="3" t="s">
        <v>4</v>
      </c>
      <c r="O3" s="4">
        <v>2003</v>
      </c>
      <c r="P3" s="4">
        <v>2000</v>
      </c>
      <c r="Q3" s="5" t="s">
        <v>4</v>
      </c>
      <c r="R3" s="3">
        <v>2003</v>
      </c>
      <c r="S3" s="3">
        <v>2000</v>
      </c>
      <c r="T3" s="3" t="s">
        <v>4</v>
      </c>
    </row>
    <row r="4" spans="1:21" ht="12.75">
      <c r="A4" s="6" t="s">
        <v>9</v>
      </c>
      <c r="B4" s="7">
        <v>2</v>
      </c>
      <c r="C4" s="8"/>
      <c r="D4" s="8"/>
      <c r="E4" s="9">
        <f aca="true" t="shared" si="0" ref="E4:E42">C4-D4</f>
        <v>0</v>
      </c>
      <c r="F4" s="10">
        <v>2</v>
      </c>
      <c r="G4" s="10">
        <v>2</v>
      </c>
      <c r="H4" s="9">
        <f aca="true" t="shared" si="1" ref="H4:H42">F4-G4</f>
        <v>0</v>
      </c>
      <c r="I4" s="8"/>
      <c r="J4" s="8"/>
      <c r="K4" s="9">
        <f aca="true" t="shared" si="2" ref="K4:K42">I4-J4</f>
        <v>0</v>
      </c>
      <c r="L4" s="10"/>
      <c r="M4" s="10"/>
      <c r="N4" s="9">
        <f aca="true" t="shared" si="3" ref="N4:N42">L4-M4</f>
        <v>0</v>
      </c>
      <c r="O4" s="8"/>
      <c r="P4" s="8"/>
      <c r="Q4" s="9">
        <f aca="true" t="shared" si="4" ref="Q4:Q42">O4-P4</f>
        <v>0</v>
      </c>
      <c r="R4" s="10"/>
      <c r="S4" s="10"/>
      <c r="T4" s="9">
        <f aca="true" t="shared" si="5" ref="T4:T42">R4-S4</f>
        <v>0</v>
      </c>
      <c r="U4" s="15"/>
    </row>
    <row r="5" spans="1:21" ht="12.75">
      <c r="A5" s="6" t="s">
        <v>10</v>
      </c>
      <c r="B5" s="7">
        <v>1</v>
      </c>
      <c r="C5" s="8">
        <v>1</v>
      </c>
      <c r="D5" s="8">
        <v>1</v>
      </c>
      <c r="E5" s="9">
        <f t="shared" si="0"/>
        <v>0</v>
      </c>
      <c r="F5" s="10"/>
      <c r="G5" s="10"/>
      <c r="H5" s="9">
        <f t="shared" si="1"/>
        <v>0</v>
      </c>
      <c r="I5" s="8"/>
      <c r="J5" s="8"/>
      <c r="K5" s="9">
        <f t="shared" si="2"/>
        <v>0</v>
      </c>
      <c r="L5" s="10"/>
      <c r="M5" s="10"/>
      <c r="N5" s="9">
        <f t="shared" si="3"/>
        <v>0</v>
      </c>
      <c r="O5" s="8"/>
      <c r="P5" s="8"/>
      <c r="Q5" s="9">
        <f t="shared" si="4"/>
        <v>0</v>
      </c>
      <c r="R5" s="10"/>
      <c r="S5" s="10"/>
      <c r="T5" s="9">
        <f t="shared" si="5"/>
        <v>0</v>
      </c>
      <c r="U5" s="15"/>
    </row>
    <row r="6" spans="1:21" ht="12.75">
      <c r="A6" s="6" t="s">
        <v>11</v>
      </c>
      <c r="B6" s="7">
        <v>1</v>
      </c>
      <c r="C6" s="8"/>
      <c r="D6" s="8"/>
      <c r="E6" s="9">
        <f t="shared" si="0"/>
        <v>0</v>
      </c>
      <c r="F6" s="10">
        <v>1</v>
      </c>
      <c r="G6" s="10">
        <v>1</v>
      </c>
      <c r="H6" s="9">
        <f t="shared" si="1"/>
        <v>0</v>
      </c>
      <c r="I6" s="8"/>
      <c r="J6" s="8"/>
      <c r="K6" s="9">
        <f t="shared" si="2"/>
        <v>0</v>
      </c>
      <c r="L6" s="10"/>
      <c r="M6" s="10"/>
      <c r="N6" s="9">
        <f t="shared" si="3"/>
        <v>0</v>
      </c>
      <c r="O6" s="8"/>
      <c r="P6" s="8"/>
      <c r="Q6" s="9">
        <f t="shared" si="4"/>
        <v>0</v>
      </c>
      <c r="R6" s="10"/>
      <c r="S6" s="10"/>
      <c r="T6" s="9">
        <f t="shared" si="5"/>
        <v>0</v>
      </c>
      <c r="U6" s="15"/>
    </row>
    <row r="7" spans="1:21" ht="12.75">
      <c r="A7" s="6" t="s">
        <v>12</v>
      </c>
      <c r="B7" s="7">
        <v>1</v>
      </c>
      <c r="C7" s="8">
        <v>1</v>
      </c>
      <c r="D7" s="8">
        <v>1</v>
      </c>
      <c r="E7" s="9">
        <f t="shared" si="0"/>
        <v>0</v>
      </c>
      <c r="F7" s="10"/>
      <c r="G7" s="10"/>
      <c r="H7" s="9">
        <f t="shared" si="1"/>
        <v>0</v>
      </c>
      <c r="I7" s="8"/>
      <c r="J7" s="8"/>
      <c r="K7" s="9">
        <f t="shared" si="2"/>
        <v>0</v>
      </c>
      <c r="L7" s="10"/>
      <c r="M7" s="10"/>
      <c r="N7" s="9">
        <f t="shared" si="3"/>
        <v>0</v>
      </c>
      <c r="O7" s="8"/>
      <c r="P7" s="8"/>
      <c r="Q7" s="9">
        <f t="shared" si="4"/>
        <v>0</v>
      </c>
      <c r="R7" s="10"/>
      <c r="S7" s="10"/>
      <c r="T7" s="9">
        <f t="shared" si="5"/>
        <v>0</v>
      </c>
      <c r="U7" s="15"/>
    </row>
    <row r="8" spans="1:21" ht="12.75">
      <c r="A8" s="6" t="s">
        <v>13</v>
      </c>
      <c r="B8" s="7">
        <v>1</v>
      </c>
      <c r="C8" s="8"/>
      <c r="D8" s="8"/>
      <c r="E8" s="9">
        <f t="shared" si="0"/>
        <v>0</v>
      </c>
      <c r="F8" s="10"/>
      <c r="G8" s="10"/>
      <c r="H8" s="9">
        <f t="shared" si="1"/>
        <v>0</v>
      </c>
      <c r="I8" s="8">
        <v>1</v>
      </c>
      <c r="J8" s="8">
        <v>1</v>
      </c>
      <c r="K8" s="9">
        <f t="shared" si="2"/>
        <v>0</v>
      </c>
      <c r="L8" s="10"/>
      <c r="M8" s="10"/>
      <c r="N8" s="9">
        <f t="shared" si="3"/>
        <v>0</v>
      </c>
      <c r="O8" s="8"/>
      <c r="P8" s="8"/>
      <c r="Q8" s="9">
        <f t="shared" si="4"/>
        <v>0</v>
      </c>
      <c r="R8" s="10"/>
      <c r="S8" s="10"/>
      <c r="T8" s="9">
        <f t="shared" si="5"/>
        <v>0</v>
      </c>
      <c r="U8" s="15"/>
    </row>
    <row r="9" spans="1:21" ht="12.75">
      <c r="A9" s="6" t="s">
        <v>14</v>
      </c>
      <c r="B9" s="7">
        <v>1</v>
      </c>
      <c r="C9" s="8"/>
      <c r="D9" s="8"/>
      <c r="E9" s="9">
        <f t="shared" si="0"/>
        <v>0</v>
      </c>
      <c r="F9" s="10">
        <v>1</v>
      </c>
      <c r="G9" s="10">
        <v>1</v>
      </c>
      <c r="H9" s="9">
        <f t="shared" si="1"/>
        <v>0</v>
      </c>
      <c r="I9" s="8"/>
      <c r="J9" s="8"/>
      <c r="K9" s="9">
        <f t="shared" si="2"/>
        <v>0</v>
      </c>
      <c r="L9" s="10"/>
      <c r="M9" s="10"/>
      <c r="N9" s="9">
        <f t="shared" si="3"/>
        <v>0</v>
      </c>
      <c r="O9" s="8"/>
      <c r="P9" s="8"/>
      <c r="Q9" s="9">
        <f t="shared" si="4"/>
        <v>0</v>
      </c>
      <c r="R9" s="10"/>
      <c r="S9" s="10"/>
      <c r="T9" s="9">
        <f t="shared" si="5"/>
        <v>0</v>
      </c>
      <c r="U9" s="15"/>
    </row>
    <row r="10" spans="1:21" ht="12.75">
      <c r="A10" s="6" t="s">
        <v>15</v>
      </c>
      <c r="B10" s="7">
        <v>1</v>
      </c>
      <c r="C10" s="8"/>
      <c r="D10" s="8"/>
      <c r="E10" s="9">
        <f t="shared" si="0"/>
        <v>0</v>
      </c>
      <c r="F10" s="10">
        <v>1</v>
      </c>
      <c r="G10" s="10">
        <v>1</v>
      </c>
      <c r="H10" s="9">
        <f t="shared" si="1"/>
        <v>0</v>
      </c>
      <c r="I10" s="8"/>
      <c r="J10" s="8"/>
      <c r="K10" s="9">
        <f t="shared" si="2"/>
        <v>0</v>
      </c>
      <c r="L10" s="10"/>
      <c r="M10" s="10"/>
      <c r="N10" s="9">
        <f t="shared" si="3"/>
        <v>0</v>
      </c>
      <c r="O10" s="8"/>
      <c r="P10" s="8"/>
      <c r="Q10" s="9">
        <f t="shared" si="4"/>
        <v>0</v>
      </c>
      <c r="R10" s="10"/>
      <c r="S10" s="10"/>
      <c r="T10" s="9">
        <f t="shared" si="5"/>
        <v>0</v>
      </c>
      <c r="U10" s="15"/>
    </row>
    <row r="11" spans="1:21" ht="12.75">
      <c r="A11" s="6" t="s">
        <v>16</v>
      </c>
      <c r="B11" s="7">
        <v>19</v>
      </c>
      <c r="C11" s="8">
        <v>4</v>
      </c>
      <c r="D11" s="8">
        <v>3</v>
      </c>
      <c r="E11" s="9">
        <f t="shared" si="0"/>
        <v>1</v>
      </c>
      <c r="F11" s="10">
        <v>4</v>
      </c>
      <c r="G11" s="10">
        <v>5</v>
      </c>
      <c r="H11" s="9">
        <f t="shared" si="1"/>
        <v>-1</v>
      </c>
      <c r="I11" s="8">
        <v>4</v>
      </c>
      <c r="J11" s="8">
        <v>4</v>
      </c>
      <c r="K11" s="9">
        <f t="shared" si="2"/>
        <v>0</v>
      </c>
      <c r="L11" s="10">
        <v>7</v>
      </c>
      <c r="M11" s="10">
        <v>7</v>
      </c>
      <c r="N11" s="9">
        <f t="shared" si="3"/>
        <v>0</v>
      </c>
      <c r="O11" s="8"/>
      <c r="P11" s="8"/>
      <c r="Q11" s="9">
        <f t="shared" si="4"/>
        <v>0</v>
      </c>
      <c r="R11" s="10"/>
      <c r="S11" s="10"/>
      <c r="T11" s="9">
        <f t="shared" si="5"/>
        <v>0</v>
      </c>
      <c r="U11" s="15"/>
    </row>
    <row r="12" spans="1:21" ht="12.75">
      <c r="A12" s="6" t="s">
        <v>17</v>
      </c>
      <c r="B12" s="7">
        <v>2</v>
      </c>
      <c r="C12" s="8">
        <v>1</v>
      </c>
      <c r="D12" s="8">
        <v>1</v>
      </c>
      <c r="E12" s="9">
        <f t="shared" si="0"/>
        <v>0</v>
      </c>
      <c r="F12" s="10">
        <v>1</v>
      </c>
      <c r="G12" s="10">
        <v>1</v>
      </c>
      <c r="H12" s="9">
        <f t="shared" si="1"/>
        <v>0</v>
      </c>
      <c r="I12" s="8"/>
      <c r="J12" s="8"/>
      <c r="K12" s="9">
        <f t="shared" si="2"/>
        <v>0</v>
      </c>
      <c r="L12" s="10"/>
      <c r="M12" s="10"/>
      <c r="N12" s="9">
        <f t="shared" si="3"/>
        <v>0</v>
      </c>
      <c r="O12" s="8"/>
      <c r="P12" s="8"/>
      <c r="Q12" s="9">
        <f t="shared" si="4"/>
        <v>0</v>
      </c>
      <c r="R12" s="10"/>
      <c r="S12" s="10"/>
      <c r="T12" s="9">
        <f t="shared" si="5"/>
        <v>0</v>
      </c>
      <c r="U12" s="15"/>
    </row>
    <row r="13" spans="1:21" ht="12.75">
      <c r="A13" s="6" t="s">
        <v>18</v>
      </c>
      <c r="B13" s="7">
        <v>6</v>
      </c>
      <c r="C13" s="8">
        <v>2</v>
      </c>
      <c r="D13" s="8">
        <v>2</v>
      </c>
      <c r="E13" s="9">
        <f t="shared" si="0"/>
        <v>0</v>
      </c>
      <c r="F13" s="10"/>
      <c r="G13" s="10"/>
      <c r="H13" s="9">
        <f t="shared" si="1"/>
        <v>0</v>
      </c>
      <c r="I13" s="8">
        <v>3</v>
      </c>
      <c r="J13" s="8">
        <v>3</v>
      </c>
      <c r="K13" s="9">
        <f t="shared" si="2"/>
        <v>0</v>
      </c>
      <c r="L13" s="10"/>
      <c r="M13" s="10"/>
      <c r="N13" s="9">
        <f t="shared" si="3"/>
        <v>0</v>
      </c>
      <c r="O13" s="8">
        <v>1</v>
      </c>
      <c r="P13" s="8">
        <v>1</v>
      </c>
      <c r="Q13" s="9">
        <f t="shared" si="4"/>
        <v>0</v>
      </c>
      <c r="R13" s="10"/>
      <c r="S13" s="10"/>
      <c r="T13" s="9">
        <f t="shared" si="5"/>
        <v>0</v>
      </c>
      <c r="U13" s="15"/>
    </row>
    <row r="14" spans="1:21" ht="12.75">
      <c r="A14" s="6" t="s">
        <v>19</v>
      </c>
      <c r="B14" s="7">
        <v>6</v>
      </c>
      <c r="C14" s="8"/>
      <c r="D14" s="8"/>
      <c r="E14" s="9">
        <f t="shared" si="0"/>
        <v>0</v>
      </c>
      <c r="F14" s="10">
        <v>6</v>
      </c>
      <c r="G14" s="10">
        <v>6</v>
      </c>
      <c r="H14" s="9">
        <f t="shared" si="1"/>
        <v>0</v>
      </c>
      <c r="I14" s="8"/>
      <c r="J14" s="8"/>
      <c r="K14" s="9">
        <f t="shared" si="2"/>
        <v>0</v>
      </c>
      <c r="L14" s="10"/>
      <c r="M14" s="10"/>
      <c r="N14" s="9">
        <f t="shared" si="3"/>
        <v>0</v>
      </c>
      <c r="O14" s="8"/>
      <c r="P14" s="8"/>
      <c r="Q14" s="9">
        <f t="shared" si="4"/>
        <v>0</v>
      </c>
      <c r="R14" s="10"/>
      <c r="S14" s="10"/>
      <c r="T14" s="9">
        <f t="shared" si="5"/>
        <v>0</v>
      </c>
      <c r="U14" s="15"/>
    </row>
    <row r="15" spans="1:21" ht="12.75">
      <c r="A15" s="6" t="s">
        <v>20</v>
      </c>
      <c r="B15" s="7">
        <v>3</v>
      </c>
      <c r="C15" s="8">
        <v>1</v>
      </c>
      <c r="D15" s="8">
        <v>1</v>
      </c>
      <c r="E15" s="9">
        <f t="shared" si="0"/>
        <v>0</v>
      </c>
      <c r="F15" s="10"/>
      <c r="G15" s="10"/>
      <c r="H15" s="9">
        <f t="shared" si="1"/>
        <v>0</v>
      </c>
      <c r="I15" s="8">
        <v>1</v>
      </c>
      <c r="J15" s="8">
        <v>1</v>
      </c>
      <c r="K15" s="9">
        <f t="shared" si="2"/>
        <v>0</v>
      </c>
      <c r="L15" s="10">
        <v>1</v>
      </c>
      <c r="M15" s="10">
        <v>1</v>
      </c>
      <c r="N15" s="9">
        <f t="shared" si="3"/>
        <v>0</v>
      </c>
      <c r="O15" s="8"/>
      <c r="P15" s="8"/>
      <c r="Q15" s="9">
        <f t="shared" si="4"/>
        <v>0</v>
      </c>
      <c r="R15" s="10"/>
      <c r="S15" s="10"/>
      <c r="T15" s="9">
        <f t="shared" si="5"/>
        <v>0</v>
      </c>
      <c r="U15" s="15"/>
    </row>
    <row r="16" spans="1:21" ht="12.75">
      <c r="A16" s="6" t="s">
        <v>21</v>
      </c>
      <c r="B16" s="7">
        <v>10</v>
      </c>
      <c r="C16" s="8">
        <v>4</v>
      </c>
      <c r="D16" s="8">
        <v>3</v>
      </c>
      <c r="E16" s="9">
        <f t="shared" si="0"/>
        <v>1</v>
      </c>
      <c r="F16" s="10">
        <v>4</v>
      </c>
      <c r="G16" s="10">
        <v>3</v>
      </c>
      <c r="H16" s="9">
        <f t="shared" si="1"/>
        <v>1</v>
      </c>
      <c r="I16" s="8"/>
      <c r="J16" s="8">
        <v>2</v>
      </c>
      <c r="K16" s="9">
        <f t="shared" si="2"/>
        <v>-2</v>
      </c>
      <c r="L16" s="10">
        <v>2</v>
      </c>
      <c r="M16" s="10">
        <v>3</v>
      </c>
      <c r="N16" s="9">
        <f t="shared" si="3"/>
        <v>-1</v>
      </c>
      <c r="O16" s="8"/>
      <c r="P16" s="8"/>
      <c r="Q16" s="9">
        <f t="shared" si="4"/>
        <v>0</v>
      </c>
      <c r="R16" s="10"/>
      <c r="S16" s="10"/>
      <c r="T16" s="9">
        <f t="shared" si="5"/>
        <v>0</v>
      </c>
      <c r="U16" s="15"/>
    </row>
    <row r="17" spans="1:21" ht="12.75">
      <c r="A17" s="6" t="s">
        <v>22</v>
      </c>
      <c r="B17" s="7">
        <v>5</v>
      </c>
      <c r="C17" s="8">
        <v>1</v>
      </c>
      <c r="D17" s="8">
        <v>1</v>
      </c>
      <c r="E17" s="9">
        <f t="shared" si="0"/>
        <v>0</v>
      </c>
      <c r="F17" s="10">
        <v>3</v>
      </c>
      <c r="G17" s="10">
        <v>3</v>
      </c>
      <c r="H17" s="9">
        <f t="shared" si="1"/>
        <v>0</v>
      </c>
      <c r="I17" s="8">
        <v>1</v>
      </c>
      <c r="J17" s="8">
        <v>1</v>
      </c>
      <c r="K17" s="9">
        <f t="shared" si="2"/>
        <v>0</v>
      </c>
      <c r="L17" s="10"/>
      <c r="M17" s="10"/>
      <c r="N17" s="9">
        <f t="shared" si="3"/>
        <v>0</v>
      </c>
      <c r="O17" s="8"/>
      <c r="P17" s="8"/>
      <c r="Q17" s="9">
        <f t="shared" si="4"/>
        <v>0</v>
      </c>
      <c r="R17" s="10"/>
      <c r="S17" s="10"/>
      <c r="T17" s="9">
        <f t="shared" si="5"/>
        <v>0</v>
      </c>
      <c r="U17" s="15"/>
    </row>
    <row r="18" spans="1:21" ht="12.75">
      <c r="A18" s="6" t="s">
        <v>23</v>
      </c>
      <c r="B18" s="7">
        <v>1</v>
      </c>
      <c r="C18" s="8"/>
      <c r="D18" s="8"/>
      <c r="E18" s="9">
        <f t="shared" si="0"/>
        <v>0</v>
      </c>
      <c r="F18" s="10"/>
      <c r="G18" s="10"/>
      <c r="H18" s="9">
        <f t="shared" si="1"/>
        <v>0</v>
      </c>
      <c r="I18" s="8">
        <v>1</v>
      </c>
      <c r="J18" s="8">
        <v>1</v>
      </c>
      <c r="K18" s="9">
        <f t="shared" si="2"/>
        <v>0</v>
      </c>
      <c r="L18" s="10"/>
      <c r="M18" s="10"/>
      <c r="N18" s="9">
        <f t="shared" si="3"/>
        <v>0</v>
      </c>
      <c r="O18" s="8"/>
      <c r="P18" s="8"/>
      <c r="Q18" s="9">
        <f t="shared" si="4"/>
        <v>0</v>
      </c>
      <c r="R18" s="10"/>
      <c r="S18" s="10"/>
      <c r="T18" s="9">
        <f t="shared" si="5"/>
        <v>0</v>
      </c>
      <c r="U18" s="15"/>
    </row>
    <row r="19" spans="1:21" ht="12.75">
      <c r="A19" s="6" t="s">
        <v>24</v>
      </c>
      <c r="B19" s="7">
        <v>3</v>
      </c>
      <c r="C19" s="8">
        <v>2</v>
      </c>
      <c r="D19" s="8">
        <v>2</v>
      </c>
      <c r="E19" s="9">
        <f t="shared" si="0"/>
        <v>0</v>
      </c>
      <c r="F19" s="10"/>
      <c r="G19" s="10"/>
      <c r="H19" s="9">
        <f t="shared" si="1"/>
        <v>0</v>
      </c>
      <c r="I19" s="8">
        <v>1</v>
      </c>
      <c r="J19" s="8">
        <v>1</v>
      </c>
      <c r="K19" s="9">
        <f t="shared" si="2"/>
        <v>0</v>
      </c>
      <c r="L19" s="10"/>
      <c r="M19" s="10"/>
      <c r="N19" s="9">
        <f t="shared" si="3"/>
        <v>0</v>
      </c>
      <c r="O19" s="8"/>
      <c r="P19" s="8"/>
      <c r="Q19" s="9">
        <f t="shared" si="4"/>
        <v>0</v>
      </c>
      <c r="R19" s="10"/>
      <c r="S19" s="10"/>
      <c r="T19" s="9">
        <f t="shared" si="5"/>
        <v>0</v>
      </c>
      <c r="U19" s="15"/>
    </row>
    <row r="20" spans="1:21" ht="12.75">
      <c r="A20" s="6" t="s">
        <v>25</v>
      </c>
      <c r="B20" s="7">
        <v>1</v>
      </c>
      <c r="C20" s="8"/>
      <c r="D20" s="8"/>
      <c r="E20" s="9">
        <f t="shared" si="0"/>
        <v>0</v>
      </c>
      <c r="F20" s="10"/>
      <c r="G20" s="10"/>
      <c r="H20" s="9">
        <f t="shared" si="1"/>
        <v>0</v>
      </c>
      <c r="I20" s="8">
        <v>1</v>
      </c>
      <c r="J20" s="8">
        <v>1</v>
      </c>
      <c r="K20" s="9">
        <f t="shared" si="2"/>
        <v>0</v>
      </c>
      <c r="L20" s="10"/>
      <c r="M20" s="10"/>
      <c r="N20" s="9">
        <f t="shared" si="3"/>
        <v>0</v>
      </c>
      <c r="O20" s="8"/>
      <c r="P20" s="8"/>
      <c r="Q20" s="9">
        <f t="shared" si="4"/>
        <v>0</v>
      </c>
      <c r="R20" s="10"/>
      <c r="S20" s="10"/>
      <c r="T20" s="9">
        <f t="shared" si="5"/>
        <v>0</v>
      </c>
      <c r="U20" s="15"/>
    </row>
    <row r="21" spans="1:21" ht="12.75">
      <c r="A21" s="6" t="s">
        <v>26</v>
      </c>
      <c r="B21" s="7">
        <v>3</v>
      </c>
      <c r="C21" s="8"/>
      <c r="D21" s="8"/>
      <c r="E21" s="9">
        <f t="shared" si="0"/>
        <v>0</v>
      </c>
      <c r="F21" s="10">
        <v>3</v>
      </c>
      <c r="G21" s="10">
        <v>3</v>
      </c>
      <c r="H21" s="9">
        <f t="shared" si="1"/>
        <v>0</v>
      </c>
      <c r="I21" s="8"/>
      <c r="J21" s="8"/>
      <c r="K21" s="9">
        <f t="shared" si="2"/>
        <v>0</v>
      </c>
      <c r="L21" s="10"/>
      <c r="M21" s="10"/>
      <c r="N21" s="9">
        <f t="shared" si="3"/>
        <v>0</v>
      </c>
      <c r="O21" s="8"/>
      <c r="P21" s="8"/>
      <c r="Q21" s="9">
        <f t="shared" si="4"/>
        <v>0</v>
      </c>
      <c r="R21" s="10"/>
      <c r="S21" s="10"/>
      <c r="T21" s="9">
        <f t="shared" si="5"/>
        <v>0</v>
      </c>
      <c r="U21" s="15"/>
    </row>
    <row r="22" spans="1:21" ht="12.75">
      <c r="A22" s="6" t="s">
        <v>27</v>
      </c>
      <c r="B22" s="7">
        <v>1</v>
      </c>
      <c r="C22" s="8"/>
      <c r="D22" s="8"/>
      <c r="E22" s="9">
        <f t="shared" si="0"/>
        <v>0</v>
      </c>
      <c r="F22" s="10"/>
      <c r="G22" s="10"/>
      <c r="H22" s="9">
        <f t="shared" si="1"/>
        <v>0</v>
      </c>
      <c r="I22" s="8">
        <v>1</v>
      </c>
      <c r="J22" s="8">
        <v>1</v>
      </c>
      <c r="K22" s="9">
        <f t="shared" si="2"/>
        <v>0</v>
      </c>
      <c r="L22" s="10"/>
      <c r="M22" s="10"/>
      <c r="N22" s="9">
        <f t="shared" si="3"/>
        <v>0</v>
      </c>
      <c r="O22" s="8"/>
      <c r="P22" s="8"/>
      <c r="Q22" s="9">
        <f t="shared" si="4"/>
        <v>0</v>
      </c>
      <c r="R22" s="10"/>
      <c r="S22" s="10"/>
      <c r="T22" s="9">
        <f t="shared" si="5"/>
        <v>0</v>
      </c>
      <c r="U22" s="15"/>
    </row>
    <row r="23" spans="1:21" ht="12.75">
      <c r="A23" s="6" t="s">
        <v>28</v>
      </c>
      <c r="B23" s="7">
        <v>4</v>
      </c>
      <c r="C23" s="8">
        <v>2</v>
      </c>
      <c r="D23" s="8">
        <v>2</v>
      </c>
      <c r="E23" s="9">
        <f t="shared" si="0"/>
        <v>0</v>
      </c>
      <c r="F23" s="10"/>
      <c r="G23" s="10"/>
      <c r="H23" s="9">
        <f t="shared" si="1"/>
        <v>0</v>
      </c>
      <c r="I23" s="8">
        <v>2</v>
      </c>
      <c r="J23" s="8">
        <v>2</v>
      </c>
      <c r="K23" s="9">
        <f t="shared" si="2"/>
        <v>0</v>
      </c>
      <c r="L23" s="10"/>
      <c r="M23" s="10"/>
      <c r="N23" s="9">
        <f t="shared" si="3"/>
        <v>0</v>
      </c>
      <c r="O23" s="8"/>
      <c r="P23" s="8"/>
      <c r="Q23" s="9">
        <f t="shared" si="4"/>
        <v>0</v>
      </c>
      <c r="R23" s="10"/>
      <c r="S23" s="10"/>
      <c r="T23" s="9">
        <f t="shared" si="5"/>
        <v>0</v>
      </c>
      <c r="U23" s="15"/>
    </row>
    <row r="24" spans="1:21" ht="12.75">
      <c r="A24" s="6" t="s">
        <v>29</v>
      </c>
      <c r="B24" s="7">
        <v>2</v>
      </c>
      <c r="C24" s="8"/>
      <c r="D24" s="8"/>
      <c r="E24" s="9">
        <f t="shared" si="0"/>
        <v>0</v>
      </c>
      <c r="F24" s="10">
        <v>1</v>
      </c>
      <c r="G24" s="10"/>
      <c r="H24" s="9">
        <f t="shared" si="1"/>
        <v>1</v>
      </c>
      <c r="I24" s="8">
        <v>1</v>
      </c>
      <c r="J24" s="8">
        <v>1</v>
      </c>
      <c r="K24" s="9">
        <f t="shared" si="2"/>
        <v>0</v>
      </c>
      <c r="L24" s="10"/>
      <c r="M24" s="10"/>
      <c r="N24" s="9">
        <f t="shared" si="3"/>
        <v>0</v>
      </c>
      <c r="O24" s="8"/>
      <c r="P24" s="8"/>
      <c r="Q24" s="9">
        <f t="shared" si="4"/>
        <v>0</v>
      </c>
      <c r="R24" s="10"/>
      <c r="S24" s="10"/>
      <c r="T24" s="9">
        <f t="shared" si="5"/>
        <v>0</v>
      </c>
      <c r="U24" s="15"/>
    </row>
    <row r="25" spans="1:21" ht="12.75">
      <c r="A25" s="6" t="s">
        <v>30</v>
      </c>
      <c r="B25" s="7">
        <v>9</v>
      </c>
      <c r="C25" s="8">
        <v>3</v>
      </c>
      <c r="D25" s="8">
        <v>3</v>
      </c>
      <c r="E25" s="9">
        <f t="shared" si="0"/>
        <v>0</v>
      </c>
      <c r="F25" s="10">
        <v>1</v>
      </c>
      <c r="G25" s="10">
        <v>1</v>
      </c>
      <c r="H25" s="9">
        <f t="shared" si="1"/>
        <v>0</v>
      </c>
      <c r="I25" s="8">
        <v>4</v>
      </c>
      <c r="J25" s="8">
        <v>4</v>
      </c>
      <c r="K25" s="9">
        <f t="shared" si="2"/>
        <v>0</v>
      </c>
      <c r="L25" s="10">
        <v>1</v>
      </c>
      <c r="M25" s="10">
        <v>1</v>
      </c>
      <c r="N25" s="9">
        <f t="shared" si="3"/>
        <v>0</v>
      </c>
      <c r="O25" s="8"/>
      <c r="P25" s="8"/>
      <c r="Q25" s="9">
        <f t="shared" si="4"/>
        <v>0</v>
      </c>
      <c r="R25" s="10"/>
      <c r="S25" s="10"/>
      <c r="T25" s="9">
        <f t="shared" si="5"/>
        <v>0</v>
      </c>
      <c r="U25" s="15"/>
    </row>
    <row r="26" spans="1:21" ht="12.75">
      <c r="A26" s="6" t="s">
        <v>31</v>
      </c>
      <c r="B26" s="7">
        <v>2</v>
      </c>
      <c r="C26" s="8"/>
      <c r="D26" s="8"/>
      <c r="E26" s="9">
        <f t="shared" si="0"/>
        <v>0</v>
      </c>
      <c r="F26" s="10">
        <v>1</v>
      </c>
      <c r="G26" s="10">
        <v>2</v>
      </c>
      <c r="H26" s="9">
        <f t="shared" si="1"/>
        <v>-1</v>
      </c>
      <c r="I26" s="8"/>
      <c r="J26" s="8"/>
      <c r="K26" s="9">
        <f t="shared" si="2"/>
        <v>0</v>
      </c>
      <c r="L26" s="10"/>
      <c r="M26" s="10"/>
      <c r="N26" s="9">
        <f t="shared" si="3"/>
        <v>0</v>
      </c>
      <c r="O26" s="8"/>
      <c r="P26" s="8"/>
      <c r="Q26" s="9">
        <f t="shared" si="4"/>
        <v>0</v>
      </c>
      <c r="R26" s="10">
        <v>1</v>
      </c>
      <c r="S26" s="10"/>
      <c r="T26" s="9">
        <f t="shared" si="5"/>
        <v>1</v>
      </c>
      <c r="U26" s="15"/>
    </row>
    <row r="27" spans="1:21" ht="12.75">
      <c r="A27" s="6" t="s">
        <v>32</v>
      </c>
      <c r="B27" s="7">
        <v>1</v>
      </c>
      <c r="C27" s="8"/>
      <c r="D27" s="8"/>
      <c r="E27" s="9">
        <f t="shared" si="0"/>
        <v>0</v>
      </c>
      <c r="F27" s="10">
        <v>1</v>
      </c>
      <c r="G27" s="10">
        <v>1</v>
      </c>
      <c r="H27" s="9">
        <f t="shared" si="1"/>
        <v>0</v>
      </c>
      <c r="I27" s="8"/>
      <c r="J27" s="8"/>
      <c r="K27" s="9">
        <f t="shared" si="2"/>
        <v>0</v>
      </c>
      <c r="L27" s="10"/>
      <c r="M27" s="10"/>
      <c r="N27" s="9">
        <f t="shared" si="3"/>
        <v>0</v>
      </c>
      <c r="O27" s="8"/>
      <c r="P27" s="8"/>
      <c r="Q27" s="9">
        <f t="shared" si="4"/>
        <v>0</v>
      </c>
      <c r="R27" s="10"/>
      <c r="S27" s="10"/>
      <c r="T27" s="9">
        <f t="shared" si="5"/>
        <v>0</v>
      </c>
      <c r="U27" s="15"/>
    </row>
    <row r="28" spans="1:21" ht="12.75">
      <c r="A28" s="6" t="s">
        <v>33</v>
      </c>
      <c r="B28" s="7">
        <v>6</v>
      </c>
      <c r="C28" s="8"/>
      <c r="D28" s="8"/>
      <c r="E28" s="9">
        <f t="shared" si="0"/>
        <v>0</v>
      </c>
      <c r="F28" s="10">
        <v>4</v>
      </c>
      <c r="G28" s="10">
        <v>4</v>
      </c>
      <c r="H28" s="9">
        <f t="shared" si="1"/>
        <v>0</v>
      </c>
      <c r="I28" s="8">
        <v>1</v>
      </c>
      <c r="J28" s="8">
        <v>1</v>
      </c>
      <c r="K28" s="9">
        <f t="shared" si="2"/>
        <v>0</v>
      </c>
      <c r="L28" s="10">
        <v>1</v>
      </c>
      <c r="M28" s="10">
        <v>1</v>
      </c>
      <c r="N28" s="9">
        <f t="shared" si="3"/>
        <v>0</v>
      </c>
      <c r="O28" s="8"/>
      <c r="P28" s="8"/>
      <c r="Q28" s="9">
        <f t="shared" si="4"/>
        <v>0</v>
      </c>
      <c r="R28" s="10"/>
      <c r="S28" s="10"/>
      <c r="T28" s="9">
        <f t="shared" si="5"/>
        <v>0</v>
      </c>
      <c r="U28" s="15"/>
    </row>
    <row r="29" spans="1:21" ht="12.75">
      <c r="A29" s="6" t="s">
        <v>34</v>
      </c>
      <c r="B29" s="7">
        <v>1</v>
      </c>
      <c r="C29" s="8">
        <v>1</v>
      </c>
      <c r="D29" s="8"/>
      <c r="E29" s="9">
        <f t="shared" si="0"/>
        <v>1</v>
      </c>
      <c r="F29" s="10"/>
      <c r="G29" s="10"/>
      <c r="H29" s="9">
        <f t="shared" si="1"/>
        <v>0</v>
      </c>
      <c r="I29" s="8"/>
      <c r="J29" s="8">
        <v>1</v>
      </c>
      <c r="K29" s="9">
        <f t="shared" si="2"/>
        <v>-1</v>
      </c>
      <c r="L29" s="10"/>
      <c r="M29" s="10"/>
      <c r="N29" s="9">
        <f t="shared" si="3"/>
        <v>0</v>
      </c>
      <c r="O29" s="8"/>
      <c r="P29" s="8"/>
      <c r="Q29" s="9">
        <f t="shared" si="4"/>
        <v>0</v>
      </c>
      <c r="R29" s="10"/>
      <c r="S29" s="10"/>
      <c r="T29" s="9">
        <f t="shared" si="5"/>
        <v>0</v>
      </c>
      <c r="U29" s="15"/>
    </row>
    <row r="30" spans="1:21" ht="12.75">
      <c r="A30" s="6" t="s">
        <v>35</v>
      </c>
      <c r="B30" s="7">
        <v>3</v>
      </c>
      <c r="C30" s="8">
        <v>1</v>
      </c>
      <c r="D30" s="8">
        <v>1</v>
      </c>
      <c r="E30" s="9">
        <f t="shared" si="0"/>
        <v>0</v>
      </c>
      <c r="F30" s="10">
        <v>1</v>
      </c>
      <c r="G30" s="10">
        <v>1</v>
      </c>
      <c r="H30" s="9">
        <f t="shared" si="1"/>
        <v>0</v>
      </c>
      <c r="I30" s="8"/>
      <c r="J30" s="8"/>
      <c r="K30" s="9">
        <f t="shared" si="2"/>
        <v>0</v>
      </c>
      <c r="L30" s="10"/>
      <c r="M30" s="10"/>
      <c r="N30" s="9">
        <f t="shared" si="3"/>
        <v>0</v>
      </c>
      <c r="O30" s="8"/>
      <c r="P30" s="8"/>
      <c r="Q30" s="9">
        <f t="shared" si="4"/>
        <v>0</v>
      </c>
      <c r="R30" s="10">
        <v>1</v>
      </c>
      <c r="S30" s="10">
        <v>1</v>
      </c>
      <c r="T30" s="9">
        <f t="shared" si="5"/>
        <v>0</v>
      </c>
      <c r="U30" s="15"/>
    </row>
    <row r="31" spans="1:21" ht="12.75">
      <c r="A31" s="6" t="s">
        <v>36</v>
      </c>
      <c r="B31" s="7">
        <v>2</v>
      </c>
      <c r="C31" s="8"/>
      <c r="D31" s="8">
        <v>1</v>
      </c>
      <c r="E31" s="9">
        <f t="shared" si="0"/>
        <v>-1</v>
      </c>
      <c r="F31" s="10">
        <v>2</v>
      </c>
      <c r="G31" s="10">
        <v>1</v>
      </c>
      <c r="H31" s="9">
        <f t="shared" si="1"/>
        <v>1</v>
      </c>
      <c r="I31" s="8"/>
      <c r="J31" s="8"/>
      <c r="K31" s="9">
        <f t="shared" si="2"/>
        <v>0</v>
      </c>
      <c r="L31" s="10"/>
      <c r="M31" s="10"/>
      <c r="N31" s="9">
        <f t="shared" si="3"/>
        <v>0</v>
      </c>
      <c r="O31" s="8"/>
      <c r="P31" s="8"/>
      <c r="Q31" s="9">
        <f t="shared" si="4"/>
        <v>0</v>
      </c>
      <c r="R31" s="10"/>
      <c r="S31" s="10"/>
      <c r="T31" s="9">
        <f t="shared" si="5"/>
        <v>0</v>
      </c>
      <c r="U31" s="15"/>
    </row>
    <row r="32" spans="1:21" ht="12.75">
      <c r="A32" s="6" t="s">
        <v>37</v>
      </c>
      <c r="B32" s="7">
        <v>1</v>
      </c>
      <c r="C32" s="8"/>
      <c r="D32" s="8"/>
      <c r="E32" s="9">
        <f t="shared" si="0"/>
        <v>0</v>
      </c>
      <c r="F32" s="10"/>
      <c r="G32" s="10"/>
      <c r="H32" s="9">
        <f t="shared" si="1"/>
        <v>0</v>
      </c>
      <c r="I32" s="8"/>
      <c r="J32" s="8"/>
      <c r="K32" s="9">
        <f t="shared" si="2"/>
        <v>0</v>
      </c>
      <c r="L32" s="10"/>
      <c r="M32" s="10"/>
      <c r="N32" s="9">
        <f t="shared" si="3"/>
        <v>0</v>
      </c>
      <c r="O32" s="8"/>
      <c r="P32" s="8"/>
      <c r="Q32" s="9">
        <f t="shared" si="4"/>
        <v>0</v>
      </c>
      <c r="R32" s="10">
        <v>1</v>
      </c>
      <c r="S32" s="10">
        <v>1</v>
      </c>
      <c r="T32" s="9">
        <f t="shared" si="5"/>
        <v>0</v>
      </c>
      <c r="U32" s="15"/>
    </row>
    <row r="33" spans="1:21" ht="12.75">
      <c r="A33" s="6" t="s">
        <v>38</v>
      </c>
      <c r="B33" s="7">
        <v>1</v>
      </c>
      <c r="C33" s="8">
        <v>1</v>
      </c>
      <c r="D33" s="8"/>
      <c r="E33" s="9">
        <f t="shared" si="0"/>
        <v>1</v>
      </c>
      <c r="F33" s="10"/>
      <c r="G33" s="10"/>
      <c r="H33" s="9">
        <f t="shared" si="1"/>
        <v>0</v>
      </c>
      <c r="I33" s="8"/>
      <c r="J33" s="8">
        <v>1</v>
      </c>
      <c r="K33" s="9">
        <f t="shared" si="2"/>
        <v>-1</v>
      </c>
      <c r="L33" s="10"/>
      <c r="M33" s="10"/>
      <c r="N33" s="9">
        <f t="shared" si="3"/>
        <v>0</v>
      </c>
      <c r="O33" s="8"/>
      <c r="P33" s="8"/>
      <c r="Q33" s="9">
        <f t="shared" si="4"/>
        <v>0</v>
      </c>
      <c r="R33" s="10"/>
      <c r="S33" s="10"/>
      <c r="T33" s="9">
        <f t="shared" si="5"/>
        <v>0</v>
      </c>
      <c r="U33" s="15"/>
    </row>
    <row r="34" spans="1:21" ht="12.75">
      <c r="A34" s="6" t="s">
        <v>39</v>
      </c>
      <c r="B34" s="7">
        <v>3</v>
      </c>
      <c r="C34" s="8">
        <v>2</v>
      </c>
      <c r="D34" s="8">
        <v>3</v>
      </c>
      <c r="E34" s="9">
        <f t="shared" si="0"/>
        <v>-1</v>
      </c>
      <c r="F34" s="10"/>
      <c r="G34" s="10"/>
      <c r="H34" s="9">
        <f t="shared" si="1"/>
        <v>0</v>
      </c>
      <c r="I34" s="8"/>
      <c r="J34" s="8"/>
      <c r="K34" s="9">
        <f t="shared" si="2"/>
        <v>0</v>
      </c>
      <c r="L34" s="10"/>
      <c r="M34" s="10"/>
      <c r="N34" s="9">
        <f t="shared" si="3"/>
        <v>0</v>
      </c>
      <c r="O34" s="8"/>
      <c r="P34" s="8"/>
      <c r="Q34" s="9">
        <f t="shared" si="4"/>
        <v>0</v>
      </c>
      <c r="R34" s="10">
        <v>1</v>
      </c>
      <c r="S34" s="10"/>
      <c r="T34" s="9">
        <f t="shared" si="5"/>
        <v>1</v>
      </c>
      <c r="U34" s="15"/>
    </row>
    <row r="35" spans="1:21" ht="12.75">
      <c r="A35" s="6" t="s">
        <v>40</v>
      </c>
      <c r="B35" s="7">
        <v>2</v>
      </c>
      <c r="C35" s="8"/>
      <c r="D35" s="8">
        <v>1</v>
      </c>
      <c r="E35" s="9">
        <f t="shared" si="0"/>
        <v>-1</v>
      </c>
      <c r="F35" s="10"/>
      <c r="G35" s="10"/>
      <c r="H35" s="9">
        <f t="shared" si="1"/>
        <v>0</v>
      </c>
      <c r="I35" s="8">
        <v>1</v>
      </c>
      <c r="J35" s="8">
        <v>1</v>
      </c>
      <c r="K35" s="9">
        <f t="shared" si="2"/>
        <v>0</v>
      </c>
      <c r="L35" s="10">
        <v>1</v>
      </c>
      <c r="M35" s="10"/>
      <c r="N35" s="9">
        <f t="shared" si="3"/>
        <v>1</v>
      </c>
      <c r="O35" s="8"/>
      <c r="P35" s="8"/>
      <c r="Q35" s="9">
        <f t="shared" si="4"/>
        <v>0</v>
      </c>
      <c r="R35" s="10"/>
      <c r="S35" s="10"/>
      <c r="T35" s="9">
        <f t="shared" si="5"/>
        <v>0</v>
      </c>
      <c r="U35" s="15"/>
    </row>
    <row r="36" spans="1:21" ht="12.75">
      <c r="A36" s="6" t="s">
        <v>41</v>
      </c>
      <c r="B36" s="7">
        <v>1</v>
      </c>
      <c r="C36" s="8">
        <v>1</v>
      </c>
      <c r="D36" s="8">
        <v>1</v>
      </c>
      <c r="E36" s="9">
        <f t="shared" si="0"/>
        <v>0</v>
      </c>
      <c r="F36" s="10"/>
      <c r="G36" s="10"/>
      <c r="H36" s="9">
        <f t="shared" si="1"/>
        <v>0</v>
      </c>
      <c r="I36" s="8"/>
      <c r="J36" s="8"/>
      <c r="K36" s="9">
        <f t="shared" si="2"/>
        <v>0</v>
      </c>
      <c r="L36" s="10"/>
      <c r="M36" s="10"/>
      <c r="N36" s="9">
        <f t="shared" si="3"/>
        <v>0</v>
      </c>
      <c r="O36" s="8"/>
      <c r="P36" s="8"/>
      <c r="Q36" s="9">
        <f t="shared" si="4"/>
        <v>0</v>
      </c>
      <c r="R36" s="10"/>
      <c r="S36" s="10"/>
      <c r="T36" s="9">
        <f t="shared" si="5"/>
        <v>0</v>
      </c>
      <c r="U36" s="15"/>
    </row>
    <row r="37" spans="1:21" ht="12.75">
      <c r="A37" s="6" t="s">
        <v>42</v>
      </c>
      <c r="B37" s="7">
        <v>2</v>
      </c>
      <c r="C37" s="8"/>
      <c r="D37" s="8"/>
      <c r="E37" s="9">
        <f t="shared" si="0"/>
        <v>0</v>
      </c>
      <c r="F37" s="10">
        <v>1</v>
      </c>
      <c r="G37" s="10">
        <v>1</v>
      </c>
      <c r="H37" s="9">
        <f t="shared" si="1"/>
        <v>0</v>
      </c>
      <c r="I37" s="8">
        <v>1</v>
      </c>
      <c r="J37" s="8">
        <v>1</v>
      </c>
      <c r="K37" s="9">
        <f t="shared" si="2"/>
        <v>0</v>
      </c>
      <c r="L37" s="10"/>
      <c r="M37" s="10"/>
      <c r="N37" s="9">
        <f t="shared" si="3"/>
        <v>0</v>
      </c>
      <c r="O37" s="8"/>
      <c r="P37" s="8"/>
      <c r="Q37" s="9">
        <f t="shared" si="4"/>
        <v>0</v>
      </c>
      <c r="R37" s="10"/>
      <c r="S37" s="10"/>
      <c r="T37" s="9">
        <f t="shared" si="5"/>
        <v>0</v>
      </c>
      <c r="U37" s="15"/>
    </row>
    <row r="38" spans="1:21" ht="12.75">
      <c r="A38" s="6" t="s">
        <v>43</v>
      </c>
      <c r="B38" s="7">
        <v>2</v>
      </c>
      <c r="C38" s="8">
        <v>1</v>
      </c>
      <c r="D38" s="8">
        <v>1</v>
      </c>
      <c r="E38" s="9">
        <f t="shared" si="0"/>
        <v>0</v>
      </c>
      <c r="F38" s="10"/>
      <c r="G38" s="10"/>
      <c r="H38" s="9">
        <f t="shared" si="1"/>
        <v>0</v>
      </c>
      <c r="I38" s="8">
        <v>1</v>
      </c>
      <c r="J38" s="8">
        <v>1</v>
      </c>
      <c r="K38" s="9">
        <f t="shared" si="2"/>
        <v>0</v>
      </c>
      <c r="L38" s="10"/>
      <c r="M38" s="10"/>
      <c r="N38" s="9">
        <f t="shared" si="3"/>
        <v>0</v>
      </c>
      <c r="O38" s="8"/>
      <c r="P38" s="8"/>
      <c r="Q38" s="9">
        <f t="shared" si="4"/>
        <v>0</v>
      </c>
      <c r="R38" s="10"/>
      <c r="S38" s="10"/>
      <c r="T38" s="9">
        <f t="shared" si="5"/>
        <v>0</v>
      </c>
      <c r="U38" s="15"/>
    </row>
    <row r="39" spans="1:21" ht="12.75">
      <c r="A39" s="6" t="s">
        <v>44</v>
      </c>
      <c r="B39" s="7">
        <v>2</v>
      </c>
      <c r="C39" s="8">
        <v>1</v>
      </c>
      <c r="D39" s="8">
        <v>1</v>
      </c>
      <c r="E39" s="9">
        <f t="shared" si="0"/>
        <v>0</v>
      </c>
      <c r="F39" s="10"/>
      <c r="G39" s="10"/>
      <c r="H39" s="9">
        <f t="shared" si="1"/>
        <v>0</v>
      </c>
      <c r="I39" s="8">
        <v>1</v>
      </c>
      <c r="J39" s="8">
        <v>1</v>
      </c>
      <c r="K39" s="9">
        <f t="shared" si="2"/>
        <v>0</v>
      </c>
      <c r="L39" s="10"/>
      <c r="M39" s="10"/>
      <c r="N39" s="9">
        <f t="shared" si="3"/>
        <v>0</v>
      </c>
      <c r="O39" s="8"/>
      <c r="P39" s="8"/>
      <c r="Q39" s="9">
        <f t="shared" si="4"/>
        <v>0</v>
      </c>
      <c r="R39" s="10"/>
      <c r="S39" s="10"/>
      <c r="T39" s="9">
        <f t="shared" si="5"/>
        <v>0</v>
      </c>
      <c r="U39" s="15"/>
    </row>
    <row r="40" spans="1:21" ht="12.75">
      <c r="A40" s="6" t="s">
        <v>45</v>
      </c>
      <c r="B40" s="7">
        <v>3</v>
      </c>
      <c r="C40" s="8">
        <v>2</v>
      </c>
      <c r="D40" s="8">
        <v>2</v>
      </c>
      <c r="E40" s="9">
        <f t="shared" si="0"/>
        <v>0</v>
      </c>
      <c r="F40" s="10">
        <v>1</v>
      </c>
      <c r="G40" s="10"/>
      <c r="H40" s="9">
        <f t="shared" si="1"/>
        <v>1</v>
      </c>
      <c r="I40" s="8"/>
      <c r="J40" s="8">
        <v>1</v>
      </c>
      <c r="K40" s="9">
        <f t="shared" si="2"/>
        <v>-1</v>
      </c>
      <c r="L40" s="10"/>
      <c r="M40" s="10"/>
      <c r="N40" s="9">
        <f t="shared" si="3"/>
        <v>0</v>
      </c>
      <c r="O40" s="8"/>
      <c r="P40" s="8"/>
      <c r="Q40" s="9">
        <f t="shared" si="4"/>
        <v>0</v>
      </c>
      <c r="R40" s="10"/>
      <c r="S40" s="10"/>
      <c r="T40" s="9">
        <f t="shared" si="5"/>
        <v>0</v>
      </c>
      <c r="U40" s="15"/>
    </row>
    <row r="41" spans="1:21" ht="12.75">
      <c r="A41" s="6" t="s">
        <v>46</v>
      </c>
      <c r="B41" s="7">
        <v>4</v>
      </c>
      <c r="C41" s="8">
        <v>1</v>
      </c>
      <c r="D41" s="8">
        <v>1</v>
      </c>
      <c r="E41" s="9">
        <f t="shared" si="0"/>
        <v>0</v>
      </c>
      <c r="F41" s="10"/>
      <c r="G41" s="10"/>
      <c r="H41" s="9">
        <f t="shared" si="1"/>
        <v>0</v>
      </c>
      <c r="I41" s="8">
        <v>3</v>
      </c>
      <c r="J41" s="8">
        <v>3</v>
      </c>
      <c r="K41" s="9">
        <f t="shared" si="2"/>
        <v>0</v>
      </c>
      <c r="L41" s="10"/>
      <c r="M41" s="10"/>
      <c r="N41" s="9">
        <f t="shared" si="3"/>
        <v>0</v>
      </c>
      <c r="O41" s="8"/>
      <c r="P41" s="8"/>
      <c r="Q41" s="9">
        <f t="shared" si="4"/>
        <v>0</v>
      </c>
      <c r="R41" s="10"/>
      <c r="S41" s="10"/>
      <c r="T41" s="9">
        <f t="shared" si="5"/>
        <v>0</v>
      </c>
      <c r="U41" s="15"/>
    </row>
    <row r="42" spans="1:21" ht="12.75">
      <c r="A42" s="6" t="s">
        <v>47</v>
      </c>
      <c r="B42" s="7">
        <v>1</v>
      </c>
      <c r="C42" s="8"/>
      <c r="D42" s="8">
        <v>1</v>
      </c>
      <c r="E42" s="9">
        <f t="shared" si="0"/>
        <v>-1</v>
      </c>
      <c r="F42" s="10">
        <v>1</v>
      </c>
      <c r="G42" s="10"/>
      <c r="H42" s="9">
        <f t="shared" si="1"/>
        <v>1</v>
      </c>
      <c r="I42" s="8"/>
      <c r="J42" s="8"/>
      <c r="K42" s="9">
        <f t="shared" si="2"/>
        <v>0</v>
      </c>
      <c r="L42" s="10"/>
      <c r="M42" s="10"/>
      <c r="N42" s="9">
        <f t="shared" si="3"/>
        <v>0</v>
      </c>
      <c r="O42" s="8"/>
      <c r="P42" s="8"/>
      <c r="Q42" s="9">
        <f t="shared" si="4"/>
        <v>0</v>
      </c>
      <c r="R42" s="10"/>
      <c r="S42" s="10"/>
      <c r="T42" s="9">
        <f t="shared" si="5"/>
        <v>0</v>
      </c>
      <c r="U42" s="15"/>
    </row>
    <row r="43" spans="1:21" ht="12.75">
      <c r="A43" s="6" t="s">
        <v>48</v>
      </c>
      <c r="B43" s="11">
        <f aca="true" t="shared" si="6" ref="B43:T43">SUM(B4:B42)</f>
        <v>120</v>
      </c>
      <c r="C43" s="8">
        <f t="shared" si="6"/>
        <v>33</v>
      </c>
      <c r="D43" s="8">
        <f t="shared" si="6"/>
        <v>33</v>
      </c>
      <c r="E43" s="9">
        <f t="shared" si="6"/>
        <v>0</v>
      </c>
      <c r="F43" s="8">
        <f t="shared" si="6"/>
        <v>40</v>
      </c>
      <c r="G43" s="8">
        <f t="shared" si="6"/>
        <v>37</v>
      </c>
      <c r="H43" s="9">
        <f t="shared" si="6"/>
        <v>3</v>
      </c>
      <c r="I43" s="8">
        <f t="shared" si="6"/>
        <v>29</v>
      </c>
      <c r="J43" s="8">
        <f t="shared" si="6"/>
        <v>34</v>
      </c>
      <c r="K43" s="9">
        <f t="shared" si="6"/>
        <v>-5</v>
      </c>
      <c r="L43" s="8">
        <f t="shared" si="6"/>
        <v>13</v>
      </c>
      <c r="M43" s="8">
        <f t="shared" si="6"/>
        <v>13</v>
      </c>
      <c r="N43" s="9">
        <f t="shared" si="6"/>
        <v>0</v>
      </c>
      <c r="O43" s="8">
        <f t="shared" si="6"/>
        <v>1</v>
      </c>
      <c r="P43" s="8">
        <f t="shared" si="6"/>
        <v>1</v>
      </c>
      <c r="Q43" s="9">
        <f t="shared" si="6"/>
        <v>0</v>
      </c>
      <c r="R43" s="8">
        <f t="shared" si="6"/>
        <v>4</v>
      </c>
      <c r="S43" s="8">
        <f t="shared" si="6"/>
        <v>2</v>
      </c>
      <c r="T43" s="9">
        <f t="shared" si="6"/>
        <v>2</v>
      </c>
      <c r="U43" s="15"/>
    </row>
    <row r="44" spans="1:20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3"/>
    </row>
    <row r="45" spans="1:20" ht="12.75">
      <c r="A45" s="12" t="s">
        <v>49</v>
      </c>
      <c r="B45" s="16">
        <f>C43+F43+I43+L43+O43+R43</f>
        <v>120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4" t="s">
        <v>52</v>
      </c>
    </row>
  </sheetData>
  <mergeCells count="8">
    <mergeCell ref="O2:Q2"/>
    <mergeCell ref="R2:T2"/>
    <mergeCell ref="A2:A3"/>
    <mergeCell ref="B2:B3"/>
    <mergeCell ref="C2:E2"/>
    <mergeCell ref="I2:K2"/>
    <mergeCell ref="F2:H2"/>
    <mergeCell ref="L2:N2"/>
  </mergeCells>
  <conditionalFormatting sqref="R4:S43 Q3 O4:P43 C4:D43 F4:G43 I4:J43 L4:M43 T3">
    <cfRule type="cellIs" priority="1" dxfId="0" operator="lessThan" stopIfTrue="1">
      <formula>0</formula>
    </cfRule>
  </conditionalFormatting>
  <conditionalFormatting sqref="E4:E43 Q4:Q43 H4:H43 K4:K43 N4:N43 T4:T43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printOptions horizontalCentered="1"/>
  <pageMargins left="0.31496062992125984" right="0.31496062992125984" top="0.1968503937007874" bottom="0.1968503937007874" header="0.4921259845" footer="0.4921259845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Gewinne &amp; Verluste</dc:title>
  <dc:subject/>
  <dc:creator>Orthograf!</dc:creator>
  <cp:keywords/>
  <dc:description/>
  <cp:lastModifiedBy>Stefan Bühler</cp:lastModifiedBy>
  <cp:lastPrinted>2003-05-04T16:08:32Z</cp:lastPrinted>
  <dcterms:created xsi:type="dcterms:W3CDTF">2000-05-01T08:33:34Z</dcterms:created>
  <dcterms:modified xsi:type="dcterms:W3CDTF">2003-05-18T16:57:44Z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2003</vt:lpwstr>
  </property>
  <property fmtid="{D5CDD505-2E9C-101B-9397-08002B2CF9AE}" pid="4" name="ContentTy">
    <vt:lpwstr>Dokument</vt:lpwstr>
  </property>
  <property fmtid="{D5CDD505-2E9C-101B-9397-08002B2CF9AE}" pid="5" name="Langua">
    <vt:lpwstr>DE</vt:lpwstr>
  </property>
</Properties>
</file>