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715" windowHeight="12915" activeTab="0"/>
  </bookViews>
  <sheets>
    <sheet name="Grafik" sheetId="1" r:id="rId1"/>
    <sheet name="Daten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<sst xmlns="http://schemas.openxmlformats.org/spreadsheetml/2006/main" count="25" uniqueCount="16">
  <si>
    <t>Datum</t>
  </si>
  <si>
    <t>NRW alle Gemeinden</t>
  </si>
  <si>
    <t>alle Gemeinden</t>
  </si>
  <si>
    <t>Regierungsratsersatzwahlen alle Gemeinden</t>
  </si>
  <si>
    <t>Pilotgemeinden: Chur, Ems, Davos, Disentis, Flims, Poschiavo</t>
  </si>
  <si>
    <t>total</t>
  </si>
  <si>
    <t>davon 
E-Voting berechtigt</t>
  </si>
  <si>
    <t xml:space="preserve">Anzahl Auslandschweizer </t>
  </si>
  <si>
    <t>E-Voting
Teilnahme</t>
  </si>
  <si>
    <t>Elektorat (Auslandschweizer)</t>
  </si>
  <si>
    <t>Trend</t>
  </si>
  <si>
    <t>Stimmende</t>
  </si>
  <si>
    <t>Nr</t>
  </si>
  <si>
    <t>Test mit Pilotgemeinden: Chur, Ems, Davos, Disentis, Flims, Poschiavo</t>
  </si>
  <si>
    <t>kein Vote-électronique wegen Wahlen (Kreiswahlen)</t>
  </si>
  <si>
    <t>alle Gemeinden - Wegfall der Beschränkgung auf Wassenaar-Staaten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</si>
</sst>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m/d/yyyy"/>
  </numFmts>
  <fonts count="41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8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8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center" wrapText="1"/>
    </xf>
    <xf numFmtId="14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Mit E-Voting stimmende Auslandschweizer in Graubünden</a:t>
            </a:r>
          </a:p>
        </c:rich>
      </c:tx>
      <c:layout>
        <c:manualLayout>
          <c:xMode val="factor"/>
          <c:yMode val="factor"/>
          <c:x val="-0.141"/>
          <c:y val="-0.02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095"/>
          <c:w val="0.9545"/>
          <c:h val="0.9395"/>
        </c:manualLayout>
      </c:layout>
      <c:lineChart>
        <c:grouping val="stacked"/>
        <c:varyColors val="0"/>
        <c:ser>
          <c:idx val="0"/>
          <c:order val="0"/>
          <c:tx>
            <c:strRef>
              <c:f>Daten!$I$5</c:f>
              <c:strCache>
                <c:ptCount val="1"/>
                <c:pt idx="0">
                  <c:v>Stimmende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Daten!$H$6:$H$16</c:f>
              <c:strCache>
                <c:ptCount val="11"/>
                <c:pt idx="0">
                  <c:v>40839</c:v>
                </c:pt>
                <c:pt idx="1">
                  <c:v>40937</c:v>
                </c:pt>
                <c:pt idx="2">
                  <c:v>40979</c:v>
                </c:pt>
                <c:pt idx="3">
                  <c:v>41077</c:v>
                </c:pt>
                <c:pt idx="4">
                  <c:v>41175</c:v>
                </c:pt>
                <c:pt idx="5">
                  <c:v>41238</c:v>
                </c:pt>
                <c:pt idx="6">
                  <c:v>41336</c:v>
                </c:pt>
                <c:pt idx="7">
                  <c:v>41434</c:v>
                </c:pt>
                <c:pt idx="8">
                  <c:v>41539</c:v>
                </c:pt>
                <c:pt idx="9">
                  <c:v>41602</c:v>
                </c:pt>
                <c:pt idx="10">
                  <c:v>41679</c:v>
                </c:pt>
              </c:strCache>
            </c:strRef>
          </c:cat>
          <c:val>
            <c:numRef>
              <c:f>Daten!$I$6:$I$16</c:f>
              <c:numCache>
                <c:ptCount val="11"/>
                <c:pt idx="0">
                  <c:v>381</c:v>
                </c:pt>
                <c:pt idx="1">
                  <c:v>309</c:v>
                </c:pt>
                <c:pt idx="2">
                  <c:v>432</c:v>
                </c:pt>
                <c:pt idx="3">
                  <c:v>400</c:v>
                </c:pt>
                <c:pt idx="4">
                  <c:v>450</c:v>
                </c:pt>
                <c:pt idx="5">
                  <c:v>413</c:v>
                </c:pt>
                <c:pt idx="6">
                  <c:v>537</c:v>
                </c:pt>
                <c:pt idx="7">
                  <c:v>519</c:v>
                </c:pt>
                <c:pt idx="8">
                  <c:v>587</c:v>
                </c:pt>
                <c:pt idx="9">
                  <c:v>721</c:v>
                </c:pt>
                <c:pt idx="10">
                  <c:v>687</c:v>
                </c:pt>
              </c:numCache>
            </c:numRef>
          </c:val>
          <c:smooth val="0"/>
        </c:ser>
        <c:marker val="1"/>
        <c:axId val="37503866"/>
        <c:axId val="1990475"/>
      </c:lineChart>
      <c:dateAx>
        <c:axId val="37503866"/>
        <c:scaling>
          <c:orientation val="minMax"/>
        </c:scaling>
        <c:axPos val="b"/>
        <c:delete val="1"/>
        <c:majorTickMark val="none"/>
        <c:minorTickMark val="none"/>
        <c:tickLblPos val="none"/>
        <c:crossAx val="1990475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19904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50386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solidFill>
          <a:srgbClr val="DCE6F2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161925</xdr:rowOff>
    </xdr:from>
    <xdr:to>
      <xdr:col>10</xdr:col>
      <xdr:colOff>466725</xdr:colOff>
      <xdr:row>26</xdr:row>
      <xdr:rowOff>76200</xdr:rowOff>
    </xdr:to>
    <xdr:graphicFrame>
      <xdr:nvGraphicFramePr>
        <xdr:cNvPr id="1" name="Diagramm 1"/>
        <xdr:cNvGraphicFramePr/>
      </xdr:nvGraphicFramePr>
      <xdr:xfrm>
        <a:off x="361950" y="542925"/>
        <a:ext cx="77247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752475</xdr:colOff>
      <xdr:row>8</xdr:row>
      <xdr:rowOff>9525</xdr:rowOff>
    </xdr:from>
    <xdr:to>
      <xdr:col>10</xdr:col>
      <xdr:colOff>323850</xdr:colOff>
      <xdr:row>16</xdr:row>
      <xdr:rowOff>9525</xdr:rowOff>
    </xdr:to>
    <xdr:sp>
      <xdr:nvSpPr>
        <xdr:cNvPr id="2" name="Gerade Verbindung 3"/>
        <xdr:cNvSpPr>
          <a:spLocks/>
        </xdr:cNvSpPr>
      </xdr:nvSpPr>
      <xdr:spPr>
        <a:xfrm flipV="1">
          <a:off x="1514475" y="1533525"/>
          <a:ext cx="6429375" cy="152400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6" sqref="L16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J28" sqref="J28"/>
    </sheetView>
  </sheetViews>
  <sheetFormatPr defaultColWidth="11.421875" defaultRowHeight="15"/>
  <cols>
    <col min="1" max="1" width="3.00390625" style="0" bestFit="1" customWidth="1"/>
    <col min="3" max="3" width="63.421875" style="0" customWidth="1"/>
    <col min="4" max="4" width="6.7109375" style="0" customWidth="1"/>
    <col min="5" max="5" width="10.140625" style="0" bestFit="1" customWidth="1"/>
    <col min="6" max="6" width="10.140625" style="0" customWidth="1"/>
    <col min="7" max="7" width="4.8515625" style="0" customWidth="1"/>
  </cols>
  <sheetData>
    <row r="1" ht="15">
      <c r="D1" s="2" t="s">
        <v>7</v>
      </c>
    </row>
    <row r="2" spans="1:8" s="3" customFormat="1" ht="55.5" customHeight="1">
      <c r="A2" s="3" t="s">
        <v>12</v>
      </c>
      <c r="B2" s="3" t="s">
        <v>0</v>
      </c>
      <c r="C2" s="3" t="s">
        <v>9</v>
      </c>
      <c r="D2" s="4" t="s">
        <v>5</v>
      </c>
      <c r="E2" s="3" t="s">
        <v>6</v>
      </c>
      <c r="F2" s="3" t="s">
        <v>8</v>
      </c>
      <c r="H2" s="3" t="s">
        <v>10</v>
      </c>
    </row>
    <row r="3" spans="1:5" ht="15">
      <c r="A3">
        <v>0</v>
      </c>
      <c r="B3" s="1">
        <v>40447</v>
      </c>
      <c r="C3" t="s">
        <v>13</v>
      </c>
      <c r="D3">
        <v>748</v>
      </c>
      <c r="E3">
        <v>677</v>
      </c>
    </row>
    <row r="4" spans="1:6" ht="15">
      <c r="A4">
        <f>1+A3</f>
        <v>1</v>
      </c>
      <c r="B4" s="1">
        <v>40510</v>
      </c>
      <c r="C4" t="s">
        <v>4</v>
      </c>
      <c r="D4">
        <v>748</v>
      </c>
      <c r="E4">
        <v>677</v>
      </c>
      <c r="F4">
        <v>79</v>
      </c>
    </row>
    <row r="5" spans="1:9" ht="15">
      <c r="A5">
        <f aca="true" t="shared" si="0" ref="A5:A12">1+A4</f>
        <v>2</v>
      </c>
      <c r="B5" s="1">
        <v>40587</v>
      </c>
      <c r="C5" t="s">
        <v>4</v>
      </c>
      <c r="D5">
        <v>748</v>
      </c>
      <c r="E5">
        <v>677</v>
      </c>
      <c r="F5">
        <v>129</v>
      </c>
      <c r="H5" t="s">
        <v>0</v>
      </c>
      <c r="I5" t="s">
        <v>11</v>
      </c>
    </row>
    <row r="6" spans="1:9" ht="15">
      <c r="A6">
        <f t="shared" si="0"/>
        <v>3</v>
      </c>
      <c r="B6" s="5">
        <v>40839</v>
      </c>
      <c r="C6" t="s">
        <v>1</v>
      </c>
      <c r="D6">
        <v>2802</v>
      </c>
      <c r="E6">
        <v>2540</v>
      </c>
      <c r="F6" s="6">
        <v>381</v>
      </c>
      <c r="H6" s="1">
        <f>B6</f>
        <v>40839</v>
      </c>
      <c r="I6">
        <f>F6</f>
        <v>381</v>
      </c>
    </row>
    <row r="7" spans="1:9" ht="15">
      <c r="A7">
        <f t="shared" si="0"/>
        <v>4</v>
      </c>
      <c r="B7" s="5">
        <v>40937</v>
      </c>
      <c r="C7" t="s">
        <v>3</v>
      </c>
      <c r="D7">
        <v>2814</v>
      </c>
      <c r="E7">
        <v>2535</v>
      </c>
      <c r="F7" s="6">
        <v>309</v>
      </c>
      <c r="H7" s="1">
        <f aca="true" t="shared" si="1" ref="H7:H13">B7</f>
        <v>40937</v>
      </c>
      <c r="I7">
        <f aca="true" t="shared" si="2" ref="I7:I13">F7</f>
        <v>309</v>
      </c>
    </row>
    <row r="8" spans="1:9" ht="15">
      <c r="A8">
        <f t="shared" si="0"/>
        <v>5</v>
      </c>
      <c r="B8" s="5">
        <v>40979</v>
      </c>
      <c r="C8" t="s">
        <v>2</v>
      </c>
      <c r="D8">
        <v>2837</v>
      </c>
      <c r="E8">
        <v>2551</v>
      </c>
      <c r="F8" s="6">
        <v>432</v>
      </c>
      <c r="H8" s="1">
        <f t="shared" si="1"/>
        <v>40979</v>
      </c>
      <c r="I8">
        <f t="shared" si="2"/>
        <v>432</v>
      </c>
    </row>
    <row r="9" spans="1:9" ht="15">
      <c r="A9">
        <f t="shared" si="0"/>
        <v>6</v>
      </c>
      <c r="B9" s="5">
        <v>41077</v>
      </c>
      <c r="C9" t="s">
        <v>2</v>
      </c>
      <c r="D9">
        <v>2869</v>
      </c>
      <c r="E9">
        <v>2606</v>
      </c>
      <c r="F9" s="6">
        <v>400</v>
      </c>
      <c r="H9" s="1">
        <f t="shared" si="1"/>
        <v>41077</v>
      </c>
      <c r="I9">
        <f t="shared" si="2"/>
        <v>400</v>
      </c>
    </row>
    <row r="10" spans="1:9" ht="15">
      <c r="A10">
        <f t="shared" si="0"/>
        <v>7</v>
      </c>
      <c r="B10" s="5">
        <v>41175</v>
      </c>
      <c r="C10" t="s">
        <v>2</v>
      </c>
      <c r="D10">
        <v>2900</v>
      </c>
      <c r="E10">
        <v>2632</v>
      </c>
      <c r="F10" s="6">
        <v>450</v>
      </c>
      <c r="H10" s="1">
        <f t="shared" si="1"/>
        <v>41175</v>
      </c>
      <c r="I10">
        <f t="shared" si="2"/>
        <v>450</v>
      </c>
    </row>
    <row r="11" spans="1:9" ht="15">
      <c r="A11">
        <f t="shared" si="0"/>
        <v>8</v>
      </c>
      <c r="B11" s="5">
        <v>41238</v>
      </c>
      <c r="C11" t="s">
        <v>2</v>
      </c>
      <c r="D11">
        <v>2921</v>
      </c>
      <c r="E11">
        <v>2664</v>
      </c>
      <c r="F11" s="6">
        <v>413</v>
      </c>
      <c r="H11" s="1">
        <f t="shared" si="1"/>
        <v>41238</v>
      </c>
      <c r="I11">
        <f t="shared" si="2"/>
        <v>413</v>
      </c>
    </row>
    <row r="12" spans="1:9" ht="15">
      <c r="A12">
        <f t="shared" si="0"/>
        <v>9</v>
      </c>
      <c r="B12" s="5">
        <v>41336</v>
      </c>
      <c r="C12" t="s">
        <v>2</v>
      </c>
      <c r="D12">
        <v>2942</v>
      </c>
      <c r="E12">
        <v>2657</v>
      </c>
      <c r="F12" s="6">
        <v>537</v>
      </c>
      <c r="H12" s="1">
        <f t="shared" si="1"/>
        <v>41336</v>
      </c>
      <c r="I12">
        <f t="shared" si="2"/>
        <v>537</v>
      </c>
    </row>
    <row r="13" spans="1:9" ht="15">
      <c r="A13">
        <v>11</v>
      </c>
      <c r="B13" s="5">
        <v>41434</v>
      </c>
      <c r="C13" t="s">
        <v>2</v>
      </c>
      <c r="D13">
        <v>3027</v>
      </c>
      <c r="E13">
        <v>2732</v>
      </c>
      <c r="F13" s="6">
        <v>519</v>
      </c>
      <c r="H13" s="1">
        <f t="shared" si="1"/>
        <v>41434</v>
      </c>
      <c r="I13">
        <f t="shared" si="2"/>
        <v>519</v>
      </c>
    </row>
    <row r="14" spans="1:9" ht="15">
      <c r="A14">
        <v>12</v>
      </c>
      <c r="B14" s="5">
        <v>41539</v>
      </c>
      <c r="C14" t="s">
        <v>2</v>
      </c>
      <c r="D14">
        <v>3079</v>
      </c>
      <c r="E14">
        <v>2776</v>
      </c>
      <c r="F14" s="6">
        <v>587</v>
      </c>
      <c r="H14" s="1">
        <f aca="true" t="shared" si="3" ref="H14:H20">B14</f>
        <v>41539</v>
      </c>
      <c r="I14">
        <f aca="true" t="shared" si="4" ref="I14:I20">F14</f>
        <v>587</v>
      </c>
    </row>
    <row r="15" spans="1:9" ht="15">
      <c r="A15">
        <v>13</v>
      </c>
      <c r="B15" s="5">
        <v>41602</v>
      </c>
      <c r="C15" t="s">
        <v>2</v>
      </c>
      <c r="D15">
        <v>3090</v>
      </c>
      <c r="E15">
        <v>2787</v>
      </c>
      <c r="F15" s="6">
        <v>721</v>
      </c>
      <c r="H15" s="1">
        <f t="shared" si="3"/>
        <v>41602</v>
      </c>
      <c r="I15">
        <f t="shared" si="4"/>
        <v>721</v>
      </c>
    </row>
    <row r="16" spans="1:9" ht="15">
      <c r="A16">
        <v>14</v>
      </c>
      <c r="B16" s="5">
        <v>41679</v>
      </c>
      <c r="C16" t="s">
        <v>15</v>
      </c>
      <c r="D16">
        <v>3090</v>
      </c>
      <c r="E16">
        <v>3090</v>
      </c>
      <c r="F16" s="6">
        <v>687</v>
      </c>
      <c r="H16" s="1">
        <f t="shared" si="3"/>
        <v>41679</v>
      </c>
      <c r="I16">
        <f t="shared" si="4"/>
        <v>687</v>
      </c>
    </row>
    <row r="17" spans="2:9" ht="15">
      <c r="B17" s="1">
        <v>41777</v>
      </c>
      <c r="C17" t="s">
        <v>14</v>
      </c>
      <c r="H17" s="1">
        <f t="shared" si="3"/>
        <v>41777</v>
      </c>
      <c r="I17">
        <f t="shared" si="4"/>
        <v>0</v>
      </c>
    </row>
    <row r="18" spans="8:9" ht="15">
      <c r="H18" s="1">
        <f t="shared" si="3"/>
        <v>0</v>
      </c>
      <c r="I18">
        <f t="shared" si="4"/>
        <v>0</v>
      </c>
    </row>
    <row r="19" spans="8:9" ht="15">
      <c r="H19" s="1">
        <f t="shared" si="3"/>
        <v>0</v>
      </c>
      <c r="I19">
        <f t="shared" si="4"/>
        <v>0</v>
      </c>
    </row>
    <row r="20" spans="8:9" ht="15">
      <c r="H20" s="1">
        <f t="shared" si="3"/>
        <v>0</v>
      </c>
      <c r="I20">
        <f t="shared" si="4"/>
        <v>0</v>
      </c>
    </row>
    <row r="27" spans="8:9" ht="15">
      <c r="H27" s="7"/>
      <c r="I27" s="7"/>
    </row>
  </sheetData>
  <sheetProtection/>
  <printOptions/>
  <pageMargins left="0.31496062992125984" right="0.31496062992125984" top="0.7874015748031497" bottom="0.7874015748031497" header="0.31496062992125984" footer="0.31496062992125984"/>
  <pageSetup horizontalDpi="300" verticalDpi="3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2006-09-21T08:52:22Z</dcterms:created>
  <dcterms:modified xsi:type="dcterms:W3CDTF">2014-05-01T11:29:16Z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Customer">
    <vt:lpwstr/>
  </property>
  <property fmtid="{D5CDD505-2E9C-101B-9397-08002B2CF9AE}" pid="4" name="Langua">
    <vt:lpwstr>DE</vt:lpwstr>
  </property>
  <property fmtid="{D5CDD505-2E9C-101B-9397-08002B2CF9AE}" pid="5" name="xd_Signatu">
    <vt:lpwstr/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Ord">
    <vt:lpwstr>11900.0000000000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